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N9" i="1" l="1"/>
  <c r="F12" i="1"/>
  <c r="K9" i="1"/>
  <c r="D6" i="1"/>
  <c r="M9" i="1"/>
  <c r="H12" i="1"/>
  <c r="L9" i="1"/>
  <c r="E12" i="1"/>
  <c r="M12" i="1" s="1"/>
  <c r="L12" i="1" l="1"/>
  <c r="K12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<sst xmlns="http://schemas.openxmlformats.org/spreadsheetml/2006/main" count="64" uniqueCount="46">
  <si>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</si>
  <si>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</si>
  <si>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</si>
  <si>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</si>
  <si>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</si>
  <si>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</si>
  <si>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</si>
  <si>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</si>
  <si>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</si>
  <si>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</si>
  <si>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</si>
  <si>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</si>
  <si>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</si>
  <si>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</si>
  <si>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</si>
  <si>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</si>
  <si>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</si>
  <si>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</si>
  <si>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</si>
  <si>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</si>
  <si>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</si>
  <si>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</si>
  <si>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</si>
  <si>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</si>
  <si>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</si>
  <si>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</si>
  <si>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</si>
  <si>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</si>
  <si>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</si>
  <si>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</si>
  <si>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</si>
  <si>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</si>
  <si>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</si>
  <si>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</si>
  <si>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</si>
  <si>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</si>
  <si>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</si>
  <si>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</si>
  <si>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</si>
  <si>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Kirsi Viitamäki</t>
  </si>
  <si>
    <t>9.</t>
  </si>
  <si>
    <t>SMJ</t>
  </si>
  <si>
    <t>MESTARUUSSARJA</t>
  </si>
  <si>
    <t>URA SM-SARJASSA</t>
  </si>
  <si>
    <t>SMJ = Seinäjoen Maila-Jussit  (1932)</t>
  </si>
  <si>
    <t>22.05. 1982  Tahko - SMJ  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</si>
</sst>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40</v>
      </c>
      <c r="D4" s="41" t="s">
        <v>41</v>
      </c>
      <c r="E4" s="27">
        <v>2</v>
      </c>
      <c r="F4" s="27">
        <v>0</v>
      </c>
      <c r="G4" s="27">
        <v>0</v>
      </c>
      <c r="H4" s="27">
        <v>0</v>
      </c>
      <c r="I4" s="27">
        <v>1</v>
      </c>
      <c r="J4" s="79">
        <v>1</v>
      </c>
      <c r="K4" s="79">
        <v>0</v>
      </c>
      <c r="L4" s="79">
        <v>0</v>
      </c>
      <c r="M4" s="79">
        <v>0</v>
      </c>
      <c r="N4" s="80">
        <v>0.16666666666666666</v>
      </c>
      <c r="O4" s="25">
        <v>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1</v>
      </c>
      <c r="J5" s="19">
        <f t="shared" si="0"/>
        <v>1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v>0.16700000000000001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36</v>
      </c>
      <c r="O8" s="25"/>
      <c r="P8" s="41" t="s">
        <v>31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1</v>
      </c>
      <c r="J9" s="1"/>
      <c r="K9" s="45">
        <f>PRODUCT((F9+G9)/E9)</f>
        <v>0</v>
      </c>
      <c r="L9" s="45">
        <f>PRODUCT(H9/E9)</f>
        <v>0</v>
      </c>
      <c r="M9" s="45">
        <f>PRODUCT(I9/E9)</f>
        <v>0.5</v>
      </c>
      <c r="N9" s="30">
        <f>PRODUCT(N5)</f>
        <v>0.16700000000000001</v>
      </c>
      <c r="O9" s="25" t="e">
        <f>PRODUCT(O5)</f>
        <v>#REF!</v>
      </c>
      <c r="P9" s="46" t="s">
        <v>32</v>
      </c>
      <c r="Q9" s="47"/>
      <c r="R9" s="47"/>
      <c r="S9" s="48" t="s">
        <v>45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9" t="s">
        <v>37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33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17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18</v>
      </c>
      <c r="C12" s="65"/>
      <c r="D12" s="66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1</v>
      </c>
      <c r="J12" s="1"/>
      <c r="K12" s="67">
        <f>PRODUCT((F12+G12)/E12)</f>
        <v>0</v>
      </c>
      <c r="L12" s="67">
        <f>PRODUCT(H12/E12)</f>
        <v>0</v>
      </c>
      <c r="M12" s="67">
        <f>PRODUCT(I12/E12)</f>
        <v>0.5</v>
      </c>
      <c r="N12" s="31">
        <v>0.16700000000000001</v>
      </c>
      <c r="O12" s="25" t="e">
        <f>SUM(O9:O11)</f>
        <v>#REF!</v>
      </c>
      <c r="P12" s="68" t="s">
        <v>35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38</v>
      </c>
      <c r="C14" s="1"/>
      <c r="D14" s="81" t="s">
        <v>44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5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4"/>
      <c r="N18" s="74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5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4"/>
      <c r="N21" s="7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4"/>
      <c r="N23" s="7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74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7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74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74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4"/>
      <c r="N51" s="74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4"/>
      <c r="N52" s="74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4"/>
      <c r="N53" s="74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4"/>
      <c r="N54" s="74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4"/>
      <c r="N55" s="74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4"/>
      <c r="N56" s="74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4"/>
      <c r="N57" s="74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4"/>
      <c r="N58" s="74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4"/>
      <c r="N59" s="74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4"/>
      <c r="N60" s="74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4"/>
      <c r="N61" s="74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4"/>
      <c r="N62" s="74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4"/>
      <c r="N63" s="74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4"/>
      <c r="N64" s="74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4"/>
      <c r="N65" s="74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4"/>
      <c r="N66" s="74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4"/>
      <c r="N67" s="74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4"/>
      <c r="N68" s="74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4"/>
      <c r="N69" s="74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4"/>
      <c r="N70" s="74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4"/>
      <c r="N71" s="74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4"/>
      <c r="N72" s="74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4"/>
      <c r="N73" s="74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4"/>
      <c r="N74" s="74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4"/>
      <c r="N75" s="74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4"/>
      <c r="N76" s="74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4"/>
      <c r="N77" s="74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4"/>
      <c r="N78" s="74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4"/>
      <c r="N79" s="74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4"/>
      <c r="N80" s="74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4"/>
      <c r="N81" s="74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4"/>
      <c r="N82" s="74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4"/>
      <c r="N83" s="74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2019-02-02T15:06:06Z</dcterms:modified>
</cp:coreProperties>
</file>