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6" i="2" l="1"/>
  <c r="O16" i="2"/>
  <c r="M16" i="2"/>
  <c r="I16" i="2"/>
  <c r="H16" i="2"/>
  <c r="G16" i="2"/>
</calcChain>
</file>

<file path=xl/sharedStrings.xml><?xml version="1.0" encoding="utf-8"?>
<sst xmlns="http://schemas.openxmlformats.org/spreadsheetml/2006/main" count="227" uniqueCount="120">
  <si>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</si>
  <si>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</si>
  <si>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</si>
  <si>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</si>
  <si>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</si>
  <si>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</si>
  <si>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</si>
  <si>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</si>
  <si>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</si>
  <si>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</si>
  <si>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</si>
  <si>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</si>
  <si>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</si>
  <si>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</si>
  <si>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</si>
  <si>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</si>
  <si>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</si>
  <si>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</si>
  <si>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</si>
  <si>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</si>
  <si>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</si>
  <si>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</si>
  <si>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</si>
  <si>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</si>
  <si>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</si>
  <si>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</si>
  <si>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</si>
  <si>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</si>
  <si>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</si>
  <si>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</si>
  <si>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</si>
  <si>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</si>
  <si>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</si>
  <si>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</si>
  <si>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Cup</t>
  </si>
  <si>
    <t>Pia Viertonen</t>
  </si>
  <si>
    <t>3.</t>
  </si>
  <si>
    <t>PuMu</t>
  </si>
  <si>
    <t>2.</t>
  </si>
  <si>
    <t>1.</t>
  </si>
  <si>
    <t>11.-12.</t>
  </si>
  <si>
    <t>24.05. 1964  OkuP - PuMu  9-24</t>
  </si>
  <si>
    <t>3.  ottelu</t>
  </si>
  <si>
    <t>07.06. 1964  LP - PuMu  5-19</t>
  </si>
  <si>
    <t xml:space="preserve">  18 v   8 kk  19 pv</t>
  </si>
  <si>
    <t xml:space="preserve">  18 v   9 kk   2 pv</t>
  </si>
  <si>
    <t>MESTARUUSSARJA</t>
  </si>
  <si>
    <t>URA SM-SARJASSA</t>
  </si>
  <si>
    <t>5.9.1945   Helsinki</t>
  </si>
  <si>
    <t>L+T</t>
  </si>
  <si>
    <t>6.</t>
  </si>
  <si>
    <t>9.</t>
  </si>
  <si>
    <t>10.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</si>
  <si>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</si>
  <si>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</si>
  <si>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</si>
  <si>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</si>
  <si>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</si>
  <si>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</si>
  <si>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</si>
  <si>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</si>
  <si>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</si>
  <si>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</si>
  <si>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</si>
  <si>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</si>
  <si>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</si>
  <si>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</si>
  <si>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</si>
  <si>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</si>
  <si>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06.09. 1964  Parkano</t>
  </si>
  <si>
    <t xml:space="preserve"> 3-11</t>
  </si>
  <si>
    <t>Länsi</t>
  </si>
  <si>
    <t>2k</t>
  </si>
  <si>
    <t>Kalevi Äijälä</t>
  </si>
  <si>
    <t>05.09. 1965  Hyvinkää</t>
  </si>
  <si>
    <t xml:space="preserve">  6-6</t>
  </si>
  <si>
    <t>3v</t>
  </si>
  <si>
    <t>1000</t>
  </si>
  <si>
    <t>20.08. 1967  Kauhajoki</t>
  </si>
  <si>
    <t xml:space="preserve"> 5-19</t>
  </si>
  <si>
    <t>2p</t>
  </si>
  <si>
    <t>08.09. 1968  Turku</t>
  </si>
  <si>
    <t xml:space="preserve"> 8-10</t>
  </si>
  <si>
    <t>Olavi Nurmi</t>
  </si>
  <si>
    <t>14.09. 1969  Hyvinkää</t>
  </si>
  <si>
    <t xml:space="preserve">  5-6</t>
  </si>
  <si>
    <t>2v</t>
  </si>
  <si>
    <t>05.09. 1970  Meilahti, Helsinki</t>
  </si>
  <si>
    <t>11-5</t>
  </si>
  <si>
    <t>1v</t>
  </si>
  <si>
    <t>up</t>
  </si>
  <si>
    <t>Pertti Rajavuo</t>
  </si>
  <si>
    <t>239</t>
  </si>
  <si>
    <t>29.08. 1971  Meilahti, Helsinki</t>
  </si>
  <si>
    <t xml:space="preserve">  4-3</t>
  </si>
  <si>
    <t>80</t>
  </si>
  <si>
    <t>27.08. 1972  Meilahti, Helsinki</t>
  </si>
  <si>
    <t xml:space="preserve">  3-2</t>
  </si>
  <si>
    <t>II p</t>
  </si>
  <si>
    <t>26.08. 1973  Ilmajoki</t>
  </si>
  <si>
    <t>14-3</t>
  </si>
  <si>
    <t>07.09. 1974  Hyvinkää</t>
  </si>
  <si>
    <t xml:space="preserve">  5-8</t>
  </si>
  <si>
    <t>99</t>
  </si>
  <si>
    <t>08.08. 1976  Kannus</t>
  </si>
  <si>
    <t xml:space="preserve">  8-3</t>
  </si>
  <si>
    <t>600</t>
  </si>
  <si>
    <t>14.08. 1977  Lapua</t>
  </si>
  <si>
    <t xml:space="preserve">  5-5</t>
  </si>
  <si>
    <t>Erkki Leppäniemi</t>
  </si>
  <si>
    <t>767</t>
  </si>
  <si>
    <t>19 v  1 kk  1 pv</t>
  </si>
  <si>
    <t>Seurat</t>
  </si>
  <si>
    <t>PuMu = Puna-Mustat, Helsinki  (1941)</t>
  </si>
  <si>
    <t xml:space="preserve"> ITÄ - LÄNSI - KORTTI</t>
  </si>
  <si>
    <t xml:space="preserve"> Vuoden pesäpalloilija  1974</t>
  </si>
  <si>
    <t xml:space="preserve">Lyöty </t>
  </si>
  <si>
    <t xml:space="preserve">Tuotu </t>
  </si>
  <si>
    <t>1210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</si>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</sst>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0" fillId="5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17" fontId="1" fillId="10" borderId="3" xfId="0" applyNumberFormat="1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1" customWidth="1"/>
    <col min="3" max="3" width="9.570312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76" customWidth="1"/>
    <col min="19" max="19" width="5.7109375" style="79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35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46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34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1964</v>
      </c>
      <c r="C4" s="26" t="s">
        <v>36</v>
      </c>
      <c r="D4" s="74" t="s">
        <v>37</v>
      </c>
      <c r="E4" s="26">
        <v>10</v>
      </c>
      <c r="F4" s="123">
        <v>2</v>
      </c>
      <c r="G4" s="26">
        <v>15</v>
      </c>
      <c r="H4" s="26">
        <v>14</v>
      </c>
      <c r="I4" s="75"/>
      <c r="J4" s="75"/>
      <c r="K4" s="75"/>
      <c r="L4" s="75"/>
      <c r="M4" s="75"/>
      <c r="N4" s="75"/>
      <c r="O4" s="76"/>
      <c r="P4" s="18"/>
      <c r="Q4" s="18"/>
      <c r="R4" s="18"/>
      <c r="S4" s="18"/>
      <c r="U4" s="75"/>
      <c r="V4" s="75"/>
      <c r="W4" s="75"/>
      <c r="X4" s="75"/>
      <c r="Y4" s="75"/>
      <c r="Z4" s="77"/>
      <c r="AA4" s="77"/>
      <c r="AB4" s="77"/>
      <c r="AC4" s="77"/>
      <c r="AD4" s="77"/>
      <c r="AE4" s="26">
        <v>1</v>
      </c>
      <c r="AF4" s="26"/>
      <c r="AG4" s="26"/>
      <c r="AH4" s="26"/>
      <c r="AI4" s="26"/>
      <c r="AJ4" s="26">
        <v>1</v>
      </c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1965</v>
      </c>
      <c r="C5" s="26" t="s">
        <v>36</v>
      </c>
      <c r="D5" s="74" t="s">
        <v>37</v>
      </c>
      <c r="E5" s="26">
        <v>10</v>
      </c>
      <c r="F5" s="123">
        <v>1</v>
      </c>
      <c r="G5" s="26">
        <v>10</v>
      </c>
      <c r="H5" s="26">
        <v>13</v>
      </c>
      <c r="I5" s="75"/>
      <c r="J5" s="75"/>
      <c r="K5" s="75"/>
      <c r="L5" s="75"/>
      <c r="M5" s="75"/>
      <c r="N5" s="75"/>
      <c r="O5" s="36"/>
      <c r="P5" s="18"/>
      <c r="Q5" s="18"/>
      <c r="R5" s="18"/>
      <c r="S5" s="18"/>
      <c r="T5" s="24"/>
      <c r="U5" s="75"/>
      <c r="V5" s="75"/>
      <c r="W5" s="75"/>
      <c r="X5" s="75"/>
      <c r="Y5" s="75"/>
      <c r="Z5" s="77"/>
      <c r="AA5" s="77"/>
      <c r="AB5" s="77"/>
      <c r="AC5" s="77"/>
      <c r="AD5" s="77"/>
      <c r="AE5" s="26">
        <v>1</v>
      </c>
      <c r="AF5" s="26"/>
      <c r="AG5" s="26"/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1966</v>
      </c>
      <c r="C6" s="26" t="s">
        <v>38</v>
      </c>
      <c r="D6" s="74" t="s">
        <v>37</v>
      </c>
      <c r="E6" s="26">
        <v>10</v>
      </c>
      <c r="F6" s="123">
        <v>0</v>
      </c>
      <c r="G6" s="26">
        <v>13</v>
      </c>
      <c r="H6" s="26">
        <v>9</v>
      </c>
      <c r="I6" s="75"/>
      <c r="J6" s="75"/>
      <c r="K6" s="75"/>
      <c r="L6" s="75"/>
      <c r="M6" s="75"/>
      <c r="N6" s="75"/>
      <c r="O6" s="36"/>
      <c r="P6" s="18"/>
      <c r="Q6" s="18"/>
      <c r="R6" s="18"/>
      <c r="S6" s="18"/>
      <c r="T6" s="24"/>
      <c r="U6" s="75"/>
      <c r="V6" s="75"/>
      <c r="W6" s="75"/>
      <c r="X6" s="75"/>
      <c r="Y6" s="75"/>
      <c r="Z6" s="77"/>
      <c r="AA6" s="77"/>
      <c r="AB6" s="77"/>
      <c r="AC6" s="77"/>
      <c r="AD6" s="77"/>
      <c r="AE6" s="26"/>
      <c r="AF6" s="26"/>
      <c r="AG6" s="26"/>
      <c r="AH6" s="26"/>
      <c r="AI6" s="26">
        <v>1</v>
      </c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1967</v>
      </c>
      <c r="C7" s="26" t="s">
        <v>38</v>
      </c>
      <c r="D7" s="74" t="s">
        <v>37</v>
      </c>
      <c r="E7" s="26">
        <v>10</v>
      </c>
      <c r="F7" s="123">
        <v>1</v>
      </c>
      <c r="G7" s="26">
        <v>14</v>
      </c>
      <c r="H7" s="26">
        <v>12</v>
      </c>
      <c r="I7" s="75"/>
      <c r="J7" s="75"/>
      <c r="K7" s="75"/>
      <c r="L7" s="75"/>
      <c r="M7" s="75"/>
      <c r="N7" s="75"/>
      <c r="O7" s="36"/>
      <c r="P7" s="18"/>
      <c r="Q7" s="18"/>
      <c r="R7" s="18"/>
      <c r="S7" s="18"/>
      <c r="T7" s="24"/>
      <c r="U7" s="26">
        <v>1</v>
      </c>
      <c r="V7" s="26">
        <v>0</v>
      </c>
      <c r="W7" s="26">
        <v>0</v>
      </c>
      <c r="X7" s="26">
        <v>0</v>
      </c>
      <c r="Y7" s="75"/>
      <c r="Z7" s="77"/>
      <c r="AA7" s="77"/>
      <c r="AB7" s="77"/>
      <c r="AC7" s="77"/>
      <c r="AD7" s="77"/>
      <c r="AE7" s="26">
        <v>1</v>
      </c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1968</v>
      </c>
      <c r="C8" s="26" t="s">
        <v>38</v>
      </c>
      <c r="D8" s="74" t="s">
        <v>37</v>
      </c>
      <c r="E8" s="26">
        <v>7</v>
      </c>
      <c r="F8" s="123">
        <v>3</v>
      </c>
      <c r="G8" s="26">
        <v>12</v>
      </c>
      <c r="H8" s="26">
        <v>10</v>
      </c>
      <c r="I8" s="75"/>
      <c r="J8" s="75"/>
      <c r="K8" s="75"/>
      <c r="L8" s="75"/>
      <c r="M8" s="75"/>
      <c r="N8" s="75"/>
      <c r="O8" s="36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1969</v>
      </c>
      <c r="C9" s="26" t="s">
        <v>38</v>
      </c>
      <c r="D9" s="74" t="s">
        <v>37</v>
      </c>
      <c r="E9" s="26">
        <v>10</v>
      </c>
      <c r="F9" s="123">
        <v>1</v>
      </c>
      <c r="G9" s="26">
        <v>10</v>
      </c>
      <c r="H9" s="26">
        <v>14</v>
      </c>
      <c r="I9" s="75"/>
      <c r="J9" s="75"/>
      <c r="K9" s="75"/>
      <c r="L9" s="75"/>
      <c r="M9" s="75"/>
      <c r="N9" s="75"/>
      <c r="O9" s="36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1970</v>
      </c>
      <c r="C10" s="26" t="s">
        <v>39</v>
      </c>
      <c r="D10" s="74" t="s">
        <v>37</v>
      </c>
      <c r="E10" s="26">
        <v>9</v>
      </c>
      <c r="F10" s="123">
        <v>3</v>
      </c>
      <c r="G10" s="26">
        <v>7</v>
      </c>
      <c r="H10" s="26">
        <v>34</v>
      </c>
      <c r="I10" s="75"/>
      <c r="J10" s="75"/>
      <c r="K10" s="75"/>
      <c r="L10" s="75"/>
      <c r="M10" s="75"/>
      <c r="N10" s="75"/>
      <c r="O10" s="36"/>
      <c r="P10" s="18"/>
      <c r="Q10" s="26" t="s">
        <v>38</v>
      </c>
      <c r="R10" s="18" t="s">
        <v>52</v>
      </c>
      <c r="S10" s="18"/>
      <c r="T10" s="24" t="e"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1971</v>
      </c>
      <c r="C11" s="26" t="s">
        <v>38</v>
      </c>
      <c r="D11" s="74" t="s">
        <v>37</v>
      </c>
      <c r="E11" s="26">
        <v>9</v>
      </c>
      <c r="F11" s="123">
        <v>3</v>
      </c>
      <c r="G11" s="26">
        <v>10</v>
      </c>
      <c r="H11" s="26">
        <v>18</v>
      </c>
      <c r="I11" s="75"/>
      <c r="J11" s="75"/>
      <c r="K11" s="75"/>
      <c r="L11" s="75"/>
      <c r="M11" s="75"/>
      <c r="N11" s="75"/>
      <c r="O11" s="36"/>
      <c r="P11" s="18"/>
      <c r="Q11" s="18" t="s">
        <v>51</v>
      </c>
      <c r="R11" s="18" t="s">
        <v>52</v>
      </c>
      <c r="S11" s="18"/>
      <c r="T11" s="24" t="e">
        <v>#DIV/0!</v>
      </c>
      <c r="U11" s="26">
        <v>1</v>
      </c>
      <c r="V11" s="26">
        <v>0</v>
      </c>
      <c r="W11" s="26">
        <v>0</v>
      </c>
      <c r="X11" s="26">
        <v>0</v>
      </c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1972</v>
      </c>
      <c r="C12" s="26" t="s">
        <v>39</v>
      </c>
      <c r="D12" s="74" t="s">
        <v>37</v>
      </c>
      <c r="E12" s="26">
        <v>8</v>
      </c>
      <c r="F12" s="123">
        <v>0</v>
      </c>
      <c r="G12" s="26">
        <v>15</v>
      </c>
      <c r="H12" s="26">
        <v>13</v>
      </c>
      <c r="I12" s="75"/>
      <c r="J12" s="75"/>
      <c r="K12" s="75"/>
      <c r="L12" s="75"/>
      <c r="M12" s="75"/>
      <c r="N12" s="75"/>
      <c r="O12" s="36"/>
      <c r="P12" s="18"/>
      <c r="Q12" s="18"/>
      <c r="R12" s="18"/>
      <c r="S12" s="18"/>
      <c r="T12" s="24" t="e"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1973</v>
      </c>
      <c r="C13" s="26" t="s">
        <v>38</v>
      </c>
      <c r="D13" s="74" t="s">
        <v>37</v>
      </c>
      <c r="E13" s="26">
        <v>10</v>
      </c>
      <c r="F13" s="123">
        <v>4</v>
      </c>
      <c r="G13" s="26">
        <v>13</v>
      </c>
      <c r="H13" s="26">
        <v>14</v>
      </c>
      <c r="I13" s="75"/>
      <c r="J13" s="75"/>
      <c r="K13" s="75"/>
      <c r="L13" s="75"/>
      <c r="M13" s="75"/>
      <c r="N13" s="75"/>
      <c r="O13" s="36"/>
      <c r="P13" s="18" t="s">
        <v>52</v>
      </c>
      <c r="Q13" s="18"/>
      <c r="R13" s="18"/>
      <c r="S13" s="18"/>
      <c r="T13" s="24" t="e"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1974</v>
      </c>
      <c r="C14" s="26" t="s">
        <v>39</v>
      </c>
      <c r="D14" s="74" t="s">
        <v>37</v>
      </c>
      <c r="E14" s="26">
        <v>13</v>
      </c>
      <c r="F14" s="123">
        <v>2</v>
      </c>
      <c r="G14" s="26">
        <v>22</v>
      </c>
      <c r="H14" s="26">
        <v>24</v>
      </c>
      <c r="I14" s="75"/>
      <c r="J14" s="75"/>
      <c r="K14" s="75"/>
      <c r="L14" s="75"/>
      <c r="M14" s="75"/>
      <c r="N14" s="75"/>
      <c r="O14" s="36"/>
      <c r="P14" s="26" t="s">
        <v>38</v>
      </c>
      <c r="Q14" s="18" t="s">
        <v>50</v>
      </c>
      <c r="R14" s="26" t="s">
        <v>36</v>
      </c>
      <c r="S14" s="18"/>
      <c r="T14" s="24" t="e"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1975</v>
      </c>
      <c r="C15" s="26" t="s">
        <v>39</v>
      </c>
      <c r="D15" s="74" t="s">
        <v>37</v>
      </c>
      <c r="E15" s="26">
        <v>2</v>
      </c>
      <c r="F15" s="123">
        <v>0</v>
      </c>
      <c r="G15" s="26">
        <v>2</v>
      </c>
      <c r="H15" s="26">
        <v>0</v>
      </c>
      <c r="I15" s="75"/>
      <c r="J15" s="75"/>
      <c r="K15" s="75"/>
      <c r="L15" s="75"/>
      <c r="M15" s="75"/>
      <c r="N15" s="75"/>
      <c r="O15" s="36"/>
      <c r="P15" s="18"/>
      <c r="Q15" s="18"/>
      <c r="R15" s="18"/>
      <c r="S15" s="18"/>
      <c r="T15" s="24" t="e"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1976</v>
      </c>
      <c r="C16" s="26" t="s">
        <v>39</v>
      </c>
      <c r="D16" s="74" t="s">
        <v>37</v>
      </c>
      <c r="E16" s="26">
        <v>9</v>
      </c>
      <c r="F16" s="123">
        <v>0</v>
      </c>
      <c r="G16" s="26">
        <v>6</v>
      </c>
      <c r="H16" s="26">
        <v>17</v>
      </c>
      <c r="I16" s="75"/>
      <c r="J16" s="75"/>
      <c r="K16" s="75"/>
      <c r="L16" s="75"/>
      <c r="M16" s="75"/>
      <c r="N16" s="75"/>
      <c r="O16" s="36"/>
      <c r="P16" s="18"/>
      <c r="Q16" s="18"/>
      <c r="R16" s="18"/>
      <c r="S16" s="18"/>
      <c r="T16" s="24" t="e">
        <v>#DIV/0!</v>
      </c>
      <c r="U16" s="26">
        <v>1</v>
      </c>
      <c r="V16" s="26">
        <v>0</v>
      </c>
      <c r="W16" s="26">
        <v>1</v>
      </c>
      <c r="X16" s="26">
        <v>2</v>
      </c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1977</v>
      </c>
      <c r="C17" s="26" t="s">
        <v>36</v>
      </c>
      <c r="D17" s="74" t="s">
        <v>37</v>
      </c>
      <c r="E17" s="26">
        <v>10</v>
      </c>
      <c r="F17" s="123">
        <v>0</v>
      </c>
      <c r="G17" s="26">
        <v>11</v>
      </c>
      <c r="H17" s="26">
        <v>15</v>
      </c>
      <c r="I17" s="75"/>
      <c r="J17" s="75"/>
      <c r="K17" s="75"/>
      <c r="L17" s="75"/>
      <c r="M17" s="75"/>
      <c r="N17" s="75"/>
      <c r="O17" s="36"/>
      <c r="P17" s="18"/>
      <c r="Q17" s="18"/>
      <c r="R17" s="18"/>
      <c r="S17" s="18"/>
      <c r="T17" s="1"/>
      <c r="U17" s="26">
        <v>6</v>
      </c>
      <c r="V17" s="26">
        <v>0</v>
      </c>
      <c r="W17" s="26">
        <v>1</v>
      </c>
      <c r="X17" s="26">
        <v>11</v>
      </c>
      <c r="Y17" s="26"/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>
        <v>1</v>
      </c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6">
        <v>1978</v>
      </c>
      <c r="C18" s="26" t="s">
        <v>40</v>
      </c>
      <c r="D18" s="74" t="s">
        <v>37</v>
      </c>
      <c r="E18" s="26">
        <v>3</v>
      </c>
      <c r="F18" s="123">
        <v>0</v>
      </c>
      <c r="G18" s="26">
        <v>3</v>
      </c>
      <c r="H18" s="26">
        <v>2</v>
      </c>
      <c r="I18" s="75"/>
      <c r="J18" s="75"/>
      <c r="K18" s="75"/>
      <c r="L18" s="75"/>
      <c r="M18" s="75"/>
      <c r="N18" s="75"/>
      <c r="O18" s="36"/>
      <c r="P18" s="18"/>
      <c r="Q18" s="18"/>
      <c r="R18" s="18"/>
      <c r="S18" s="18"/>
      <c r="T18" s="24" t="e">
        <v>#DIV/0!</v>
      </c>
      <c r="U18" s="26"/>
      <c r="V18" s="26"/>
      <c r="W18" s="26"/>
      <c r="X18" s="26"/>
      <c r="Y18" s="26"/>
      <c r="Z18" s="27">
        <v>2</v>
      </c>
      <c r="AA18" s="27">
        <v>0</v>
      </c>
      <c r="AB18" s="27">
        <v>1</v>
      </c>
      <c r="AC18" s="27">
        <v>3</v>
      </c>
      <c r="AD18" s="27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v>130</v>
      </c>
      <c r="F19" s="18">
        <v>20</v>
      </c>
      <c r="G19" s="18">
        <v>163</v>
      </c>
      <c r="H19" s="18">
        <v>209</v>
      </c>
      <c r="I19" s="18"/>
      <c r="J19" s="18"/>
      <c r="K19" s="18"/>
      <c r="L19" s="18"/>
      <c r="M19" s="18"/>
      <c r="N19" s="30"/>
      <c r="O19" s="31"/>
      <c r="P19" s="18"/>
      <c r="Q19" s="18"/>
      <c r="R19" s="18"/>
      <c r="S19" s="18"/>
      <c r="T19" s="24" t="e">
        <v>#DIV/0!</v>
      </c>
      <c r="U19" s="18">
        <v>9</v>
      </c>
      <c r="V19" s="18">
        <v>0</v>
      </c>
      <c r="W19" s="18">
        <v>2</v>
      </c>
      <c r="X19" s="18">
        <v>13</v>
      </c>
      <c r="Y19" s="18"/>
      <c r="Z19" s="18">
        <v>2</v>
      </c>
      <c r="AA19" s="18">
        <v>0</v>
      </c>
      <c r="AB19" s="18">
        <v>1</v>
      </c>
      <c r="AC19" s="18">
        <v>3</v>
      </c>
      <c r="AD19" s="18"/>
      <c r="AE19" s="18">
        <v>12</v>
      </c>
      <c r="AF19" s="18">
        <v>0</v>
      </c>
      <c r="AG19" s="18">
        <v>0</v>
      </c>
      <c r="AH19" s="18">
        <v>5</v>
      </c>
      <c r="AI19" s="18">
        <v>6</v>
      </c>
      <c r="AJ19" s="18">
        <v>3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8" t="s">
        <v>2</v>
      </c>
      <c r="C20" s="32"/>
      <c r="D20" s="33">
        <v>1261.6666666666667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5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47</v>
      </c>
      <c r="C22" s="38"/>
      <c r="D22" s="38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22</v>
      </c>
      <c r="L22" s="18" t="s">
        <v>23</v>
      </c>
      <c r="M22" s="18" t="s">
        <v>24</v>
      </c>
      <c r="N22" s="30" t="s">
        <v>32</v>
      </c>
      <c r="O22" s="24"/>
      <c r="P22" s="39" t="s">
        <v>29</v>
      </c>
      <c r="Q22" s="12"/>
      <c r="R22" s="12"/>
      <c r="S22" s="40"/>
      <c r="T22" s="40"/>
      <c r="U22" s="40"/>
      <c r="V22" s="40"/>
      <c r="W22" s="40"/>
      <c r="X22" s="4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2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9" t="s">
        <v>15</v>
      </c>
      <c r="C23" s="12"/>
      <c r="D23" s="42"/>
      <c r="E23" s="26">
        <v>130</v>
      </c>
      <c r="F23" s="26">
        <v>20</v>
      </c>
      <c r="G23" s="26">
        <v>163</v>
      </c>
      <c r="H23" s="26">
        <v>209</v>
      </c>
      <c r="I23" s="26"/>
      <c r="J23" s="1"/>
      <c r="K23" s="43">
        <v>1.4076923076923078</v>
      </c>
      <c r="L23" s="43">
        <v>1.6076923076923078</v>
      </c>
      <c r="M23" s="43"/>
      <c r="N23" s="29"/>
      <c r="O23" s="24"/>
      <c r="P23" s="44" t="s">
        <v>30</v>
      </c>
      <c r="Q23" s="45"/>
      <c r="R23" s="46" t="s">
        <v>41</v>
      </c>
      <c r="S23" s="46"/>
      <c r="T23" s="46"/>
      <c r="U23" s="46"/>
      <c r="V23" s="46"/>
      <c r="W23" s="46"/>
      <c r="X23" s="46"/>
      <c r="Y23" s="46"/>
      <c r="Z23" s="47" t="s">
        <v>33</v>
      </c>
      <c r="AA23" s="46"/>
      <c r="AB23" s="46" t="s">
        <v>44</v>
      </c>
      <c r="AC23" s="46"/>
      <c r="AD23" s="46"/>
      <c r="AE23" s="46"/>
      <c r="AF23" s="47"/>
      <c r="AG23" s="46"/>
      <c r="AH23" s="47"/>
      <c r="AI23" s="46"/>
      <c r="AJ23" s="127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8" t="s">
        <v>16</v>
      </c>
      <c r="C24" s="49"/>
      <c r="D24" s="50"/>
      <c r="E24" s="26">
        <v>9</v>
      </c>
      <c r="F24" s="26">
        <v>0</v>
      </c>
      <c r="G24" s="26">
        <v>2</v>
      </c>
      <c r="H24" s="26">
        <v>13</v>
      </c>
      <c r="I24" s="26"/>
      <c r="J24" s="1"/>
      <c r="K24" s="43">
        <v>0.22222222222222221</v>
      </c>
      <c r="L24" s="43">
        <v>1.4444444444444444</v>
      </c>
      <c r="M24" s="43"/>
      <c r="N24" s="29"/>
      <c r="O24" s="24"/>
      <c r="P24" s="51" t="s">
        <v>116</v>
      </c>
      <c r="Q24" s="52"/>
      <c r="R24" s="53" t="s">
        <v>41</v>
      </c>
      <c r="S24" s="53"/>
      <c r="T24" s="53"/>
      <c r="U24" s="53"/>
      <c r="V24" s="53"/>
      <c r="W24" s="53"/>
      <c r="X24" s="53"/>
      <c r="Y24" s="53"/>
      <c r="Z24" s="54" t="s">
        <v>33</v>
      </c>
      <c r="AA24" s="53"/>
      <c r="AB24" s="53" t="s">
        <v>44</v>
      </c>
      <c r="AC24" s="53"/>
      <c r="AD24" s="53"/>
      <c r="AE24" s="53"/>
      <c r="AF24" s="54"/>
      <c r="AG24" s="53"/>
      <c r="AH24" s="54"/>
      <c r="AI24" s="53"/>
      <c r="AJ24" s="128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5" t="s">
        <v>17</v>
      </c>
      <c r="C25" s="56"/>
      <c r="D25" s="57"/>
      <c r="E25" s="27">
        <v>2</v>
      </c>
      <c r="F25" s="27">
        <v>0</v>
      </c>
      <c r="G25" s="27">
        <v>1</v>
      </c>
      <c r="H25" s="27">
        <v>3</v>
      </c>
      <c r="I25" s="27"/>
      <c r="J25" s="1"/>
      <c r="K25" s="58">
        <v>0.5</v>
      </c>
      <c r="L25" s="58">
        <v>1.5</v>
      </c>
      <c r="M25" s="58"/>
      <c r="N25" s="59"/>
      <c r="O25" s="24"/>
      <c r="P25" s="51" t="s">
        <v>117</v>
      </c>
      <c r="Q25" s="52"/>
      <c r="R25" s="53" t="s">
        <v>41</v>
      </c>
      <c r="S25" s="53"/>
      <c r="T25" s="53"/>
      <c r="U25" s="53"/>
      <c r="V25" s="53"/>
      <c r="W25" s="53"/>
      <c r="X25" s="53"/>
      <c r="Y25" s="53"/>
      <c r="Z25" s="54" t="s">
        <v>33</v>
      </c>
      <c r="AA25" s="53"/>
      <c r="AB25" s="53" t="s">
        <v>44</v>
      </c>
      <c r="AC25" s="53"/>
      <c r="AD25" s="53"/>
      <c r="AE25" s="53"/>
      <c r="AF25" s="54"/>
      <c r="AG25" s="53"/>
      <c r="AH25" s="54"/>
      <c r="AI25" s="53"/>
      <c r="AJ25" s="128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60" t="s">
        <v>18</v>
      </c>
      <c r="C26" s="61"/>
      <c r="D26" s="62"/>
      <c r="E26" s="18">
        <v>141</v>
      </c>
      <c r="F26" s="18">
        <v>20</v>
      </c>
      <c r="G26" s="18">
        <v>166</v>
      </c>
      <c r="H26" s="18">
        <v>225</v>
      </c>
      <c r="I26" s="18"/>
      <c r="J26" s="1"/>
      <c r="K26" s="63">
        <v>1.3191489361702127</v>
      </c>
      <c r="L26" s="63">
        <v>1.5957446808510638</v>
      </c>
      <c r="M26" s="63"/>
      <c r="N26" s="30"/>
      <c r="O26" s="24"/>
      <c r="P26" s="64" t="s">
        <v>31</v>
      </c>
      <c r="Q26" s="65"/>
      <c r="R26" s="66" t="s">
        <v>43</v>
      </c>
      <c r="S26" s="66"/>
      <c r="T26" s="66"/>
      <c r="U26" s="66"/>
      <c r="V26" s="66"/>
      <c r="W26" s="66"/>
      <c r="X26" s="66"/>
      <c r="Y26" s="66"/>
      <c r="Z26" s="67" t="s">
        <v>42</v>
      </c>
      <c r="AA26" s="66"/>
      <c r="AB26" s="66" t="s">
        <v>45</v>
      </c>
      <c r="AC26" s="66"/>
      <c r="AD26" s="66"/>
      <c r="AE26" s="66"/>
      <c r="AF26" s="67"/>
      <c r="AG26" s="66"/>
      <c r="AH26" s="67"/>
      <c r="AI26" s="66"/>
      <c r="AJ26" s="129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24"/>
      <c r="V27" s="6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9" t="s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5"/>
      <c r="O28" s="11"/>
      <c r="P28" s="12"/>
      <c r="Q28" s="12"/>
      <c r="R28" s="12"/>
      <c r="S28" s="12"/>
      <c r="T28" s="11"/>
      <c r="U28" s="11"/>
      <c r="V28" s="126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2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34"/>
      <c r="O29" s="24"/>
      <c r="P29" s="1"/>
      <c r="Q29" s="37"/>
      <c r="R29" s="1"/>
      <c r="S29" s="1"/>
      <c r="T29" s="24"/>
      <c r="U29" s="24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 t="s">
        <v>112</v>
      </c>
      <c r="C30" s="1"/>
      <c r="D30" s="1" t="s">
        <v>113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1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0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69"/>
      <c r="N32" s="69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0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0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69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70"/>
      <c r="AM40" s="70"/>
      <c r="AN40" s="70"/>
      <c r="AO40" s="70"/>
      <c r="AP40" s="70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  <c r="AL41" s="70"/>
      <c r="AM41" s="70"/>
      <c r="AN41" s="70"/>
      <c r="AO41" s="70"/>
      <c r="AP41" s="70"/>
    </row>
    <row r="42" spans="1:42" ht="15" customHeight="1" x14ac:dyDescent="0.25">
      <c r="A42" s="7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68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7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9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6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2.7109375" style="116" customWidth="1"/>
    <col min="3" max="3" width="17.5703125" style="79" customWidth="1"/>
    <col min="4" max="4" width="10.5703125" style="117" customWidth="1"/>
    <col min="5" max="5" width="10.28515625" style="117" customWidth="1"/>
    <col min="6" max="6" width="0.7109375" style="36" customWidth="1"/>
    <col min="7" max="11" width="4.7109375" style="79" customWidth="1"/>
    <col min="12" max="12" width="6.28515625" style="79" customWidth="1"/>
    <col min="13" max="16" width="4.7109375" style="79" customWidth="1"/>
    <col min="17" max="21" width="6.7109375" style="79" customWidth="1"/>
    <col min="22" max="22" width="11" style="79" customWidth="1"/>
    <col min="23" max="23" width="24.140625" style="117" customWidth="1"/>
    <col min="24" max="24" width="9.42578125" style="79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4" t="s">
        <v>114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35</v>
      </c>
      <c r="C2" s="4" t="s">
        <v>48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41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53</v>
      </c>
      <c r="C3" s="22" t="s">
        <v>54</v>
      </c>
      <c r="D3" s="87" t="s">
        <v>55</v>
      </c>
      <c r="E3" s="88" t="s">
        <v>1</v>
      </c>
      <c r="F3" s="24"/>
      <c r="G3" s="89" t="s">
        <v>56</v>
      </c>
      <c r="H3" s="90" t="s">
        <v>57</v>
      </c>
      <c r="I3" s="90" t="s">
        <v>27</v>
      </c>
      <c r="J3" s="17" t="s">
        <v>58</v>
      </c>
      <c r="K3" s="91" t="s">
        <v>59</v>
      </c>
      <c r="L3" s="91" t="s">
        <v>60</v>
      </c>
      <c r="M3" s="89" t="s">
        <v>61</v>
      </c>
      <c r="N3" s="89" t="s">
        <v>26</v>
      </c>
      <c r="O3" s="90" t="s">
        <v>62</v>
      </c>
      <c r="P3" s="89" t="s">
        <v>57</v>
      </c>
      <c r="Q3" s="89" t="s">
        <v>3</v>
      </c>
      <c r="R3" s="89">
        <v>1</v>
      </c>
      <c r="S3" s="89">
        <v>2</v>
      </c>
      <c r="T3" s="89">
        <v>3</v>
      </c>
      <c r="U3" s="89" t="s">
        <v>63</v>
      </c>
      <c r="V3" s="17" t="s">
        <v>19</v>
      </c>
      <c r="W3" s="16" t="s">
        <v>64</v>
      </c>
      <c r="X3" s="16" t="s">
        <v>65</v>
      </c>
      <c r="Y3" s="83"/>
      <c r="Z3" s="83"/>
      <c r="AA3" s="83"/>
      <c r="AB3" s="83"/>
      <c r="AC3" s="83"/>
      <c r="AD3" s="83"/>
    </row>
    <row r="4" spans="1:30" x14ac:dyDescent="0.25">
      <c r="A4" s="119"/>
      <c r="B4" s="130" t="s">
        <v>69</v>
      </c>
      <c r="C4" s="131" t="s">
        <v>70</v>
      </c>
      <c r="D4" s="120" t="s">
        <v>71</v>
      </c>
      <c r="E4" s="132" t="s">
        <v>37</v>
      </c>
      <c r="F4" s="133"/>
      <c r="G4" s="121">
        <v>1</v>
      </c>
      <c r="H4" s="121"/>
      <c r="I4" s="121"/>
      <c r="J4" s="121" t="s">
        <v>72</v>
      </c>
      <c r="K4" s="121">
        <v>8</v>
      </c>
      <c r="L4" s="121"/>
      <c r="M4" s="121">
        <v>1</v>
      </c>
      <c r="N4" s="121"/>
      <c r="O4" s="121"/>
      <c r="P4" s="121">
        <v>2</v>
      </c>
      <c r="Q4" s="122"/>
      <c r="R4" s="122"/>
      <c r="S4" s="122"/>
      <c r="T4" s="122"/>
      <c r="U4" s="122"/>
      <c r="V4" s="134"/>
      <c r="W4" s="131" t="s">
        <v>73</v>
      </c>
      <c r="X4" s="122" t="s">
        <v>118</v>
      </c>
      <c r="Y4" s="83"/>
      <c r="Z4" s="83"/>
      <c r="AA4" s="83"/>
      <c r="AB4" s="83"/>
      <c r="AC4" s="83"/>
      <c r="AD4" s="83"/>
    </row>
    <row r="5" spans="1:30" x14ac:dyDescent="0.25">
      <c r="A5" s="119"/>
      <c r="B5" s="120" t="s">
        <v>74</v>
      </c>
      <c r="C5" s="131" t="s">
        <v>75</v>
      </c>
      <c r="D5" s="120" t="s">
        <v>71</v>
      </c>
      <c r="E5" s="132" t="s">
        <v>37</v>
      </c>
      <c r="F5" s="133"/>
      <c r="G5" s="121"/>
      <c r="H5" s="121">
        <v>1</v>
      </c>
      <c r="I5" s="121"/>
      <c r="J5" s="121" t="s">
        <v>76</v>
      </c>
      <c r="K5" s="121">
        <v>8</v>
      </c>
      <c r="L5" s="121"/>
      <c r="M5" s="121">
        <v>1</v>
      </c>
      <c r="N5" s="121"/>
      <c r="O5" s="121"/>
      <c r="P5" s="121"/>
      <c r="Q5" s="122"/>
      <c r="R5" s="122"/>
      <c r="S5" s="122"/>
      <c r="T5" s="122"/>
      <c r="U5" s="122"/>
      <c r="V5" s="134"/>
      <c r="W5" s="131" t="s">
        <v>73</v>
      </c>
      <c r="X5" s="122" t="s">
        <v>77</v>
      </c>
      <c r="Y5" s="83"/>
      <c r="Z5" s="83"/>
      <c r="AA5" s="83"/>
      <c r="AB5" s="83"/>
      <c r="AC5" s="83"/>
      <c r="AD5" s="83"/>
    </row>
    <row r="6" spans="1:30" x14ac:dyDescent="0.25">
      <c r="A6" s="119"/>
      <c r="B6" s="120" t="s">
        <v>78</v>
      </c>
      <c r="C6" s="131" t="s">
        <v>79</v>
      </c>
      <c r="D6" s="120" t="s">
        <v>71</v>
      </c>
      <c r="E6" s="132" t="s">
        <v>37</v>
      </c>
      <c r="F6" s="133"/>
      <c r="G6" s="121">
        <v>1</v>
      </c>
      <c r="H6" s="121"/>
      <c r="I6" s="121"/>
      <c r="J6" s="121" t="s">
        <v>80</v>
      </c>
      <c r="K6" s="121"/>
      <c r="L6" s="121"/>
      <c r="M6" s="121">
        <v>1</v>
      </c>
      <c r="N6" s="121"/>
      <c r="O6" s="121"/>
      <c r="P6" s="121"/>
      <c r="Q6" s="122"/>
      <c r="R6" s="122"/>
      <c r="S6" s="122"/>
      <c r="T6" s="122"/>
      <c r="U6" s="122"/>
      <c r="V6" s="134"/>
      <c r="W6" s="131" t="s">
        <v>73</v>
      </c>
      <c r="X6" s="122" t="s">
        <v>119</v>
      </c>
      <c r="Y6" s="83"/>
      <c r="Z6" s="83"/>
      <c r="AA6" s="83"/>
      <c r="AB6" s="83"/>
      <c r="AC6" s="83"/>
      <c r="AD6" s="83"/>
    </row>
    <row r="7" spans="1:30" x14ac:dyDescent="0.25">
      <c r="A7" s="119"/>
      <c r="B7" s="92" t="s">
        <v>81</v>
      </c>
      <c r="C7" s="135" t="s">
        <v>82</v>
      </c>
      <c r="D7" s="92" t="s">
        <v>66</v>
      </c>
      <c r="E7" s="136" t="s">
        <v>37</v>
      </c>
      <c r="F7" s="133"/>
      <c r="G7" s="93"/>
      <c r="H7" s="93"/>
      <c r="I7" s="93">
        <v>1</v>
      </c>
      <c r="J7" s="93" t="s">
        <v>67</v>
      </c>
      <c r="K7" s="93"/>
      <c r="L7" s="93"/>
      <c r="M7" s="93">
        <v>1</v>
      </c>
      <c r="N7" s="93"/>
      <c r="O7" s="93"/>
      <c r="P7" s="93"/>
      <c r="Q7" s="94"/>
      <c r="R7" s="94"/>
      <c r="S7" s="94"/>
      <c r="T7" s="94"/>
      <c r="U7" s="94"/>
      <c r="V7" s="137"/>
      <c r="W7" s="135" t="s">
        <v>83</v>
      </c>
      <c r="X7" s="94" t="s">
        <v>119</v>
      </c>
      <c r="Y7" s="83"/>
      <c r="Z7" s="83"/>
      <c r="AA7" s="83"/>
      <c r="AB7" s="83"/>
      <c r="AC7" s="83"/>
      <c r="AD7" s="83"/>
    </row>
    <row r="8" spans="1:30" x14ac:dyDescent="0.25">
      <c r="A8" s="119"/>
      <c r="B8" s="92" t="s">
        <v>84</v>
      </c>
      <c r="C8" s="135" t="s">
        <v>85</v>
      </c>
      <c r="D8" s="92" t="s">
        <v>66</v>
      </c>
      <c r="E8" s="136" t="s">
        <v>37</v>
      </c>
      <c r="F8" s="133"/>
      <c r="G8" s="93"/>
      <c r="H8" s="93"/>
      <c r="I8" s="93">
        <v>1</v>
      </c>
      <c r="J8" s="93" t="s">
        <v>86</v>
      </c>
      <c r="K8" s="93"/>
      <c r="L8" s="93"/>
      <c r="M8" s="93">
        <v>1</v>
      </c>
      <c r="N8" s="93"/>
      <c r="O8" s="93"/>
      <c r="P8" s="93"/>
      <c r="Q8" s="94"/>
      <c r="R8" s="94"/>
      <c r="S8" s="94"/>
      <c r="T8" s="94"/>
      <c r="U8" s="94"/>
      <c r="V8" s="137"/>
      <c r="W8" s="135" t="s">
        <v>83</v>
      </c>
      <c r="X8" s="94"/>
      <c r="Y8" s="83"/>
      <c r="Z8" s="83"/>
      <c r="AA8" s="83"/>
      <c r="AB8" s="83"/>
      <c r="AC8" s="83"/>
      <c r="AD8" s="83"/>
    </row>
    <row r="9" spans="1:30" x14ac:dyDescent="0.25">
      <c r="A9" s="119"/>
      <c r="B9" s="92" t="s">
        <v>87</v>
      </c>
      <c r="C9" s="135" t="s">
        <v>88</v>
      </c>
      <c r="D9" s="92" t="s">
        <v>66</v>
      </c>
      <c r="E9" s="136" t="s">
        <v>37</v>
      </c>
      <c r="F9" s="133"/>
      <c r="G9" s="93">
        <v>1</v>
      </c>
      <c r="H9" s="93"/>
      <c r="I9" s="93"/>
      <c r="J9" s="93" t="s">
        <v>89</v>
      </c>
      <c r="K9" s="93">
        <v>7</v>
      </c>
      <c r="L9" s="93" t="s">
        <v>90</v>
      </c>
      <c r="M9" s="93">
        <v>1</v>
      </c>
      <c r="N9" s="93"/>
      <c r="O9" s="93">
        <v>2</v>
      </c>
      <c r="P9" s="93">
        <v>1</v>
      </c>
      <c r="Q9" s="94"/>
      <c r="R9" s="94"/>
      <c r="S9" s="94"/>
      <c r="T9" s="94"/>
      <c r="U9" s="94"/>
      <c r="V9" s="137"/>
      <c r="W9" s="135" t="s">
        <v>91</v>
      </c>
      <c r="X9" s="94" t="s">
        <v>92</v>
      </c>
      <c r="Y9" s="83"/>
      <c r="Z9" s="83"/>
      <c r="AA9" s="83"/>
      <c r="AB9" s="83"/>
      <c r="AC9" s="83"/>
      <c r="AD9" s="83"/>
    </row>
    <row r="10" spans="1:30" x14ac:dyDescent="0.25">
      <c r="A10" s="119"/>
      <c r="B10" s="92" t="s">
        <v>93</v>
      </c>
      <c r="C10" s="135" t="s">
        <v>94</v>
      </c>
      <c r="D10" s="92" t="s">
        <v>66</v>
      </c>
      <c r="E10" s="136" t="s">
        <v>37</v>
      </c>
      <c r="F10" s="133"/>
      <c r="G10" s="93">
        <v>1</v>
      </c>
      <c r="H10" s="93"/>
      <c r="I10" s="93"/>
      <c r="J10" s="93" t="s">
        <v>89</v>
      </c>
      <c r="K10" s="93">
        <v>5</v>
      </c>
      <c r="L10" s="93"/>
      <c r="M10" s="93">
        <v>1</v>
      </c>
      <c r="N10" s="93"/>
      <c r="O10" s="93"/>
      <c r="P10" s="93"/>
      <c r="Q10" s="94"/>
      <c r="R10" s="94"/>
      <c r="S10" s="94"/>
      <c r="T10" s="94"/>
      <c r="U10" s="94"/>
      <c r="V10" s="137"/>
      <c r="W10" s="135" t="s">
        <v>83</v>
      </c>
      <c r="X10" s="94" t="s">
        <v>95</v>
      </c>
      <c r="Y10" s="83"/>
      <c r="Z10" s="83"/>
      <c r="AA10" s="83"/>
      <c r="AB10" s="83"/>
      <c r="AC10" s="83"/>
      <c r="AD10" s="83"/>
    </row>
    <row r="11" spans="1:30" x14ac:dyDescent="0.25">
      <c r="A11" s="119"/>
      <c r="B11" s="92" t="s">
        <v>96</v>
      </c>
      <c r="C11" s="135" t="s">
        <v>97</v>
      </c>
      <c r="D11" s="92" t="s">
        <v>66</v>
      </c>
      <c r="E11" s="136" t="s">
        <v>37</v>
      </c>
      <c r="F11" s="133"/>
      <c r="G11" s="93">
        <v>1</v>
      </c>
      <c r="H11" s="93"/>
      <c r="I11" s="93"/>
      <c r="J11" s="93" t="s">
        <v>89</v>
      </c>
      <c r="K11" s="93">
        <v>5</v>
      </c>
      <c r="L11" s="93" t="s">
        <v>98</v>
      </c>
      <c r="M11" s="93">
        <v>1</v>
      </c>
      <c r="N11" s="93"/>
      <c r="O11" s="93">
        <v>1</v>
      </c>
      <c r="P11" s="93">
        <v>1</v>
      </c>
      <c r="Q11" s="94"/>
      <c r="R11" s="94"/>
      <c r="S11" s="94"/>
      <c r="T11" s="94"/>
      <c r="U11" s="94"/>
      <c r="V11" s="137"/>
      <c r="W11" s="135" t="s">
        <v>83</v>
      </c>
      <c r="X11" s="94"/>
      <c r="Y11" s="83"/>
      <c r="Z11" s="83"/>
      <c r="AA11" s="83"/>
      <c r="AB11" s="83"/>
      <c r="AC11" s="83"/>
      <c r="AD11" s="83"/>
    </row>
    <row r="12" spans="1:30" x14ac:dyDescent="0.25">
      <c r="A12" s="119"/>
      <c r="B12" s="92" t="s">
        <v>99</v>
      </c>
      <c r="C12" s="135" t="s">
        <v>100</v>
      </c>
      <c r="D12" s="92" t="s">
        <v>66</v>
      </c>
      <c r="E12" s="136" t="s">
        <v>37</v>
      </c>
      <c r="F12" s="133"/>
      <c r="G12" s="93">
        <v>1</v>
      </c>
      <c r="H12" s="93"/>
      <c r="I12" s="93"/>
      <c r="J12" s="93" t="s">
        <v>80</v>
      </c>
      <c r="K12" s="93">
        <v>5</v>
      </c>
      <c r="L12" s="93"/>
      <c r="M12" s="93">
        <v>1</v>
      </c>
      <c r="N12" s="93"/>
      <c r="O12" s="93">
        <v>2</v>
      </c>
      <c r="P12" s="93">
        <v>2</v>
      </c>
      <c r="Q12" s="94"/>
      <c r="R12" s="94"/>
      <c r="S12" s="94"/>
      <c r="T12" s="94"/>
      <c r="U12" s="94"/>
      <c r="V12" s="137"/>
      <c r="W12" s="135" t="s">
        <v>83</v>
      </c>
      <c r="X12" s="94"/>
      <c r="Y12" s="83"/>
      <c r="Z12" s="83"/>
      <c r="AA12" s="83"/>
      <c r="AB12" s="83"/>
      <c r="AC12" s="83"/>
      <c r="AD12" s="83"/>
    </row>
    <row r="13" spans="1:30" x14ac:dyDescent="0.25">
      <c r="A13" s="119"/>
      <c r="B13" s="92" t="s">
        <v>101</v>
      </c>
      <c r="C13" s="135" t="s">
        <v>102</v>
      </c>
      <c r="D13" s="92" t="s">
        <v>66</v>
      </c>
      <c r="E13" s="136" t="s">
        <v>37</v>
      </c>
      <c r="F13" s="133"/>
      <c r="G13" s="93"/>
      <c r="H13" s="93"/>
      <c r="I13" s="93">
        <v>1</v>
      </c>
      <c r="J13" s="93" t="s">
        <v>80</v>
      </c>
      <c r="K13" s="93">
        <v>4</v>
      </c>
      <c r="L13" s="93" t="s">
        <v>98</v>
      </c>
      <c r="M13" s="93">
        <v>1</v>
      </c>
      <c r="N13" s="93"/>
      <c r="O13" s="93"/>
      <c r="P13" s="93"/>
      <c r="Q13" s="94"/>
      <c r="R13" s="94"/>
      <c r="S13" s="94"/>
      <c r="T13" s="94"/>
      <c r="U13" s="94"/>
      <c r="V13" s="137"/>
      <c r="W13" s="135" t="s">
        <v>83</v>
      </c>
      <c r="X13" s="94" t="s">
        <v>103</v>
      </c>
      <c r="Y13" s="83"/>
      <c r="Z13" s="83"/>
      <c r="AA13" s="83"/>
      <c r="AB13" s="83"/>
      <c r="AC13" s="83"/>
      <c r="AD13" s="83"/>
    </row>
    <row r="14" spans="1:30" x14ac:dyDescent="0.25">
      <c r="A14" s="119"/>
      <c r="B14" s="92" t="s">
        <v>104</v>
      </c>
      <c r="C14" s="135" t="s">
        <v>105</v>
      </c>
      <c r="D14" s="92" t="s">
        <v>66</v>
      </c>
      <c r="E14" s="136" t="s">
        <v>37</v>
      </c>
      <c r="F14" s="133"/>
      <c r="G14" s="93">
        <v>1</v>
      </c>
      <c r="H14" s="93"/>
      <c r="I14" s="93"/>
      <c r="J14" s="93" t="s">
        <v>89</v>
      </c>
      <c r="K14" s="93">
        <v>6</v>
      </c>
      <c r="L14" s="93" t="s">
        <v>98</v>
      </c>
      <c r="M14" s="93">
        <v>1</v>
      </c>
      <c r="N14" s="93"/>
      <c r="O14" s="93">
        <v>1</v>
      </c>
      <c r="P14" s="93"/>
      <c r="Q14" s="94"/>
      <c r="R14" s="94"/>
      <c r="S14" s="94"/>
      <c r="T14" s="94"/>
      <c r="U14" s="94"/>
      <c r="V14" s="137"/>
      <c r="W14" s="135" t="s">
        <v>83</v>
      </c>
      <c r="X14" s="94" t="s">
        <v>106</v>
      </c>
      <c r="Y14" s="83"/>
      <c r="Z14" s="83"/>
      <c r="AA14" s="83"/>
      <c r="AB14" s="83"/>
      <c r="AC14" s="83"/>
      <c r="AD14" s="83"/>
    </row>
    <row r="15" spans="1:30" x14ac:dyDescent="0.25">
      <c r="A15" s="119"/>
      <c r="B15" s="92" t="s">
        <v>107</v>
      </c>
      <c r="C15" s="135" t="s">
        <v>108</v>
      </c>
      <c r="D15" s="92" t="s">
        <v>66</v>
      </c>
      <c r="E15" s="136" t="s">
        <v>37</v>
      </c>
      <c r="F15" s="133"/>
      <c r="G15" s="93"/>
      <c r="H15" s="93">
        <v>1</v>
      </c>
      <c r="I15" s="93"/>
      <c r="J15" s="93" t="s">
        <v>89</v>
      </c>
      <c r="K15" s="93">
        <v>7</v>
      </c>
      <c r="L15" s="93" t="s">
        <v>90</v>
      </c>
      <c r="M15" s="93">
        <v>1</v>
      </c>
      <c r="N15" s="93"/>
      <c r="O15" s="93">
        <v>1</v>
      </c>
      <c r="P15" s="93"/>
      <c r="Q15" s="94"/>
      <c r="R15" s="94"/>
      <c r="S15" s="94"/>
      <c r="T15" s="94"/>
      <c r="U15" s="94"/>
      <c r="V15" s="137"/>
      <c r="W15" s="135" t="s">
        <v>109</v>
      </c>
      <c r="X15" s="94" t="s">
        <v>110</v>
      </c>
      <c r="Y15" s="83"/>
      <c r="Z15" s="83"/>
      <c r="AA15" s="83"/>
      <c r="AB15" s="83"/>
      <c r="AC15" s="83"/>
      <c r="AD15" s="83"/>
    </row>
    <row r="16" spans="1:30" x14ac:dyDescent="0.25">
      <c r="A16" s="23"/>
      <c r="B16" s="22" t="s">
        <v>9</v>
      </c>
      <c r="C16" s="17"/>
      <c r="D16" s="16"/>
      <c r="E16" s="95"/>
      <c r="F16" s="96"/>
      <c r="G16" s="18">
        <f>SUM(G4:G15)</f>
        <v>7</v>
      </c>
      <c r="H16" s="18">
        <f>SUM(H4:H15)</f>
        <v>2</v>
      </c>
      <c r="I16" s="18">
        <f>SUM(I4:I15)</f>
        <v>3</v>
      </c>
      <c r="J16" s="17"/>
      <c r="K16" s="17"/>
      <c r="L16" s="17"/>
      <c r="M16" s="18">
        <f t="shared" ref="M16:U16" si="0">SUM(M4:M15)</f>
        <v>12</v>
      </c>
      <c r="N16" s="18"/>
      <c r="O16" s="18">
        <f t="shared" si="0"/>
        <v>7</v>
      </c>
      <c r="P16" s="18">
        <f t="shared" si="0"/>
        <v>6</v>
      </c>
      <c r="Q16" s="18"/>
      <c r="R16" s="18"/>
      <c r="S16" s="18"/>
      <c r="T16" s="18"/>
      <c r="U16" s="18"/>
      <c r="V16" s="30"/>
      <c r="W16" s="97"/>
      <c r="X16" s="98"/>
      <c r="Y16" s="83"/>
      <c r="Z16" s="83"/>
      <c r="AA16" s="83"/>
      <c r="AB16" s="83"/>
      <c r="AC16" s="83"/>
      <c r="AD16" s="83"/>
    </row>
    <row r="17" spans="1:30" x14ac:dyDescent="0.25">
      <c r="A17" s="23"/>
      <c r="B17" s="99" t="s">
        <v>68</v>
      </c>
      <c r="C17" s="100" t="s">
        <v>111</v>
      </c>
      <c r="D17" s="101"/>
      <c r="E17" s="102"/>
      <c r="F17" s="103"/>
      <c r="G17" s="104"/>
      <c r="H17" s="104"/>
      <c r="I17" s="104"/>
      <c r="J17" s="105"/>
      <c r="K17" s="105"/>
      <c r="L17" s="105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1"/>
      <c r="X17" s="106"/>
      <c r="Y17" s="83"/>
      <c r="Z17" s="83"/>
      <c r="AA17" s="83"/>
      <c r="AB17" s="83"/>
      <c r="AC17" s="83"/>
      <c r="AD17" s="83"/>
    </row>
    <row r="18" spans="1:30" x14ac:dyDescent="0.25">
      <c r="A18" s="23"/>
      <c r="B18" s="107"/>
      <c r="C18" s="108"/>
      <c r="D18" s="108"/>
      <c r="E18" s="109"/>
      <c r="F18" s="109"/>
      <c r="G18" s="110"/>
      <c r="H18" s="111"/>
      <c r="I18" s="109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83"/>
      <c r="Z18" s="83"/>
      <c r="AA18" s="83"/>
      <c r="AB18" s="83"/>
      <c r="AC18" s="83"/>
      <c r="AD18" s="83"/>
    </row>
    <row r="19" spans="1:30" x14ac:dyDescent="0.25">
      <c r="A19" s="23"/>
      <c r="B19" s="113"/>
      <c r="C19" s="1"/>
      <c r="D19" s="113"/>
      <c r="E19" s="11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113"/>
      <c r="C20" s="1"/>
      <c r="D20" s="113"/>
      <c r="E20" s="11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113"/>
      <c r="C21" s="1"/>
      <c r="D21" s="113"/>
      <c r="E21" s="11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13"/>
      <c r="C22" s="1"/>
      <c r="D22" s="113"/>
      <c r="E22" s="11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13"/>
      <c r="C23" s="1"/>
      <c r="D23" s="113"/>
      <c r="E23" s="11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13"/>
      <c r="C24" s="1"/>
      <c r="D24" s="113"/>
      <c r="E24" s="11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13"/>
      <c r="C25" s="1"/>
      <c r="D25" s="113"/>
      <c r="E25" s="11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13"/>
      <c r="C26" s="1"/>
      <c r="D26" s="113"/>
      <c r="E26" s="11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13"/>
      <c r="C27" s="1"/>
      <c r="D27" s="113"/>
      <c r="E27" s="11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13"/>
      <c r="C28" s="1"/>
      <c r="D28" s="113"/>
      <c r="E28" s="11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13"/>
      <c r="C29" s="1"/>
      <c r="D29" s="113"/>
      <c r="E29" s="11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13"/>
      <c r="C30" s="1"/>
      <c r="D30" s="113"/>
      <c r="E30" s="11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13"/>
      <c r="C31" s="1"/>
      <c r="D31" s="113"/>
      <c r="E31" s="11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13"/>
      <c r="C32" s="1"/>
      <c r="D32" s="113"/>
      <c r="E32" s="11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3"/>
      <c r="C33" s="1"/>
      <c r="D33" s="113"/>
      <c r="E33" s="11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3"/>
      <c r="C34" s="1"/>
      <c r="D34" s="113"/>
      <c r="E34" s="11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3"/>
      <c r="C35" s="1"/>
      <c r="D35" s="113"/>
      <c r="E35" s="11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3"/>
      <c r="C36" s="1"/>
      <c r="D36" s="113"/>
      <c r="E36" s="11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3"/>
      <c r="C37" s="1"/>
      <c r="D37" s="113"/>
      <c r="E37" s="11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3"/>
      <c r="C38" s="1"/>
      <c r="D38" s="113"/>
      <c r="E38" s="11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3"/>
      <c r="C39" s="1"/>
      <c r="D39" s="113"/>
      <c r="E39" s="11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3"/>
      <c r="C40" s="1"/>
      <c r="D40" s="113"/>
      <c r="E40" s="11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3"/>
      <c r="C41" s="1"/>
      <c r="D41" s="113"/>
      <c r="E41" s="11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3"/>
      <c r="C42" s="1"/>
      <c r="D42" s="113"/>
      <c r="E42" s="11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3"/>
      <c r="C43" s="1"/>
      <c r="D43" s="113"/>
      <c r="E43" s="11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3"/>
      <c r="C44" s="1"/>
      <c r="D44" s="113"/>
      <c r="E44" s="11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3"/>
      <c r="C45" s="1"/>
      <c r="D45" s="113"/>
      <c r="E45" s="11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3"/>
      <c r="C46" s="1"/>
      <c r="D46" s="113"/>
      <c r="E46" s="11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3"/>
      <c r="C47" s="1"/>
      <c r="D47" s="113"/>
      <c r="E47" s="11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3"/>
      <c r="C48" s="1"/>
      <c r="D48" s="113"/>
      <c r="E48" s="11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3"/>
      <c r="C49" s="1"/>
      <c r="D49" s="113"/>
      <c r="E49" s="11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3"/>
      <c r="C50" s="1"/>
      <c r="D50" s="113"/>
      <c r="E50" s="11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3"/>
      <c r="C51" s="1"/>
      <c r="D51" s="113"/>
      <c r="E51" s="11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3"/>
      <c r="C52" s="1"/>
      <c r="D52" s="113"/>
      <c r="E52" s="11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3"/>
      <c r="C53" s="1"/>
      <c r="D53" s="113"/>
      <c r="E53" s="11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3"/>
      <c r="C54" s="1"/>
      <c r="D54" s="113"/>
      <c r="E54" s="11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3"/>
      <c r="C55" s="1"/>
      <c r="D55" s="113"/>
      <c r="E55" s="11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3"/>
      <c r="C56" s="1"/>
      <c r="D56" s="113"/>
      <c r="E56" s="11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3"/>
      <c r="C57" s="1"/>
      <c r="D57" s="113"/>
      <c r="E57" s="11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3"/>
      <c r="C58" s="1"/>
      <c r="D58" s="113"/>
      <c r="E58" s="11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3"/>
      <c r="C59" s="1"/>
      <c r="D59" s="113"/>
      <c r="E59" s="11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3"/>
      <c r="C60" s="1"/>
      <c r="D60" s="113"/>
      <c r="E60" s="11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3"/>
      <c r="C61" s="1"/>
      <c r="D61" s="113"/>
      <c r="E61" s="11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3"/>
      <c r="C62" s="1"/>
      <c r="D62" s="113"/>
      <c r="E62" s="11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3"/>
      <c r="C63" s="1"/>
      <c r="D63" s="113"/>
      <c r="E63" s="11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3"/>
      <c r="C64" s="1"/>
      <c r="D64" s="113"/>
      <c r="E64" s="11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3"/>
      <c r="C65" s="1"/>
      <c r="D65" s="113"/>
      <c r="E65" s="11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3"/>
      <c r="C66" s="1"/>
      <c r="D66" s="113"/>
      <c r="E66" s="11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3"/>
      <c r="C67" s="1"/>
      <c r="D67" s="113"/>
      <c r="E67" s="11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3"/>
      <c r="C68" s="1"/>
      <c r="D68" s="113"/>
      <c r="E68" s="11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3"/>
      <c r="C69" s="1"/>
      <c r="D69" s="113"/>
      <c r="E69" s="11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3"/>
      <c r="C70" s="1"/>
      <c r="D70" s="113"/>
      <c r="E70" s="11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3"/>
      <c r="C71" s="1"/>
      <c r="D71" s="113"/>
      <c r="E71" s="11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3"/>
      <c r="C72" s="1"/>
      <c r="D72" s="113"/>
      <c r="E72" s="11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3"/>
      <c r="C73" s="1"/>
      <c r="D73" s="113"/>
      <c r="E73" s="11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3"/>
      <c r="C74" s="1"/>
      <c r="D74" s="113"/>
      <c r="E74" s="11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3"/>
      <c r="C75" s="1"/>
      <c r="D75" s="113"/>
      <c r="E75" s="11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3"/>
      <c r="C76" s="1"/>
      <c r="D76" s="113"/>
      <c r="E76" s="11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3"/>
      <c r="C77" s="1"/>
      <c r="D77" s="113"/>
      <c r="E77" s="11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3"/>
      <c r="C78" s="1"/>
      <c r="D78" s="113"/>
      <c r="E78" s="11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3"/>
      <c r="C79" s="1"/>
      <c r="D79" s="113"/>
      <c r="E79" s="11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3"/>
      <c r="C80" s="1"/>
      <c r="D80" s="113"/>
      <c r="E80" s="11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3"/>
      <c r="C81" s="1"/>
      <c r="D81" s="113"/>
      <c r="E81" s="11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3"/>
      <c r="C82" s="1"/>
      <c r="D82" s="113"/>
      <c r="E82" s="11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3"/>
      <c r="C83" s="1"/>
      <c r="D83" s="113"/>
      <c r="E83" s="11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3"/>
      <c r="C84" s="1"/>
      <c r="D84" s="113"/>
      <c r="E84" s="11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3"/>
      <c r="C85" s="1"/>
      <c r="D85" s="113"/>
      <c r="E85" s="11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3"/>
      <c r="C86" s="1"/>
      <c r="D86" s="113"/>
      <c r="E86" s="11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3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3"/>
      <c r="C87" s="1"/>
      <c r="D87" s="113"/>
      <c r="E87" s="11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3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3"/>
      <c r="C88" s="1"/>
      <c r="D88" s="113"/>
      <c r="E88" s="11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13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3"/>
      <c r="C89" s="1"/>
      <c r="D89" s="113"/>
      <c r="E89" s="114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13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3"/>
      <c r="C90" s="1"/>
      <c r="D90" s="113"/>
      <c r="E90" s="114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13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3"/>
      <c r="C91" s="1"/>
      <c r="D91" s="113"/>
      <c r="E91" s="114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13"/>
      <c r="X91" s="1"/>
      <c r="Y91" s="83"/>
      <c r="Z91" s="83"/>
      <c r="AA91" s="83"/>
      <c r="AB91" s="83"/>
      <c r="AC91" s="83"/>
      <c r="AD91" s="83"/>
    </row>
    <row r="92" spans="1:30" x14ac:dyDescent="0.25">
      <c r="A92" s="23"/>
      <c r="B92" s="113"/>
      <c r="C92" s="1"/>
      <c r="D92" s="113"/>
      <c r="E92" s="114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13"/>
      <c r="X92" s="1"/>
      <c r="Y92" s="83"/>
      <c r="Z92" s="83"/>
      <c r="AA92" s="83"/>
      <c r="AB92" s="83"/>
      <c r="AC92" s="83"/>
      <c r="AD92" s="83"/>
    </row>
    <row r="93" spans="1:30" x14ac:dyDescent="0.25">
      <c r="A93" s="23"/>
      <c r="B93" s="113"/>
      <c r="C93" s="1"/>
      <c r="D93" s="113"/>
      <c r="E93" s="114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13"/>
      <c r="X93" s="1"/>
      <c r="Y93" s="83"/>
      <c r="Z93" s="83"/>
      <c r="AA93" s="83"/>
      <c r="AB93" s="83"/>
      <c r="AC93" s="83"/>
      <c r="AD93" s="83"/>
    </row>
    <row r="94" spans="1:30" x14ac:dyDescent="0.25">
      <c r="A94" s="23"/>
      <c r="B94" s="113"/>
      <c r="C94" s="1"/>
      <c r="D94" s="113"/>
      <c r="E94" s="114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13"/>
      <c r="X94" s="1"/>
      <c r="Y94" s="83"/>
      <c r="Z94" s="83"/>
      <c r="AA94" s="83"/>
      <c r="AB94" s="83"/>
      <c r="AC94" s="83"/>
      <c r="AD94" s="83"/>
    </row>
    <row r="95" spans="1:30" x14ac:dyDescent="0.25">
      <c r="A95" s="23"/>
      <c r="B95" s="113"/>
      <c r="C95" s="1"/>
      <c r="D95" s="113"/>
      <c r="E95" s="114"/>
      <c r="G95" s="1"/>
      <c r="H95" s="37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113"/>
      <c r="X95" s="1"/>
      <c r="Y95" s="83"/>
      <c r="Z95" s="83"/>
      <c r="AA95" s="83"/>
      <c r="AB95" s="83"/>
      <c r="AC95" s="83"/>
      <c r="AD95" s="83"/>
    </row>
    <row r="96" spans="1:30" x14ac:dyDescent="0.25">
      <c r="A96" s="23"/>
      <c r="B96" s="113"/>
      <c r="C96" s="1"/>
      <c r="D96" s="113"/>
      <c r="E96" s="114"/>
      <c r="G96" s="1"/>
      <c r="H96" s="37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13"/>
      <c r="X96" s="1"/>
      <c r="Y96" s="83"/>
      <c r="Z96" s="83"/>
      <c r="AA96" s="83"/>
      <c r="AB96" s="83"/>
      <c r="AC96" s="83"/>
      <c r="AD96" s="83"/>
    </row>
    <row r="97" spans="1:30" x14ac:dyDescent="0.25">
      <c r="A97" s="23"/>
      <c r="B97" s="113"/>
      <c r="C97" s="1"/>
      <c r="D97" s="113"/>
      <c r="E97" s="114"/>
      <c r="G97" s="1"/>
      <c r="H97" s="37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113"/>
      <c r="X97" s="1"/>
      <c r="Y97" s="83"/>
      <c r="Z97" s="83"/>
      <c r="AA97" s="83"/>
      <c r="AB97" s="83"/>
      <c r="AC97" s="83"/>
      <c r="AD97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2019-02-02T15:15:27Z</dcterms:modified>
</cp:coreProperties>
</file>