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6" i="1" l="1"/>
  <c r="H9" i="1"/>
  <c r="F12" i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<sst xmlns="http://schemas.openxmlformats.org/spreadsheetml/2006/main" count="48" uniqueCount="28">
  <si>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</si>
  <si>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</si>
  <si>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</si>
  <si>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</si>
  <si>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</si>
  <si>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</si>
  <si>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</si>
  <si>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</si>
  <si>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</si>
  <si>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</si>
  <si>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</si>
  <si>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</si>
  <si>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</si>
  <si>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</si>
  <si>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</si>
  <si>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</si>
  <si>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</si>
  <si>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</si>
  <si>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</si>
  <si>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</si>
  <si>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</si>
  <si>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</si>
  <si>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</si>
  <si>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Minna Vienola</t>
  </si>
  <si>
    <t>YPJ</t>
  </si>
  <si>
    <t>8.5.1969</t>
  </si>
  <si>
    <t>Seurat:</t>
  </si>
  <si>
    <t>YPJ = Ylihärmän Pesis-Junkkarit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</si>
</sst>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57031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.140625" style="2"/>
    <col min="23" max="23" width="66.42578125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23</v>
      </c>
      <c r="C2" s="42"/>
      <c r="D2" s="18" t="s">
        <v>25</v>
      </c>
      <c r="E2" s="17"/>
      <c r="F2" s="48"/>
      <c r="G2" s="48"/>
      <c r="H2" s="17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2006</v>
      </c>
      <c r="C5" s="43" t="s">
        <v>24</v>
      </c>
      <c r="D5" s="20" t="s">
        <v>22</v>
      </c>
      <c r="E5" s="20">
        <v>6</v>
      </c>
      <c r="F5" s="20">
        <v>0</v>
      </c>
      <c r="G5" s="20">
        <v>6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6</v>
      </c>
      <c r="F6" s="66">
        <f>SUM(F5:F5)</f>
        <v>0</v>
      </c>
      <c r="G6" s="66">
        <f>SUM(G5:G5)</f>
        <v>6</v>
      </c>
      <c r="H6" s="72">
        <f>PRODUCT(F6/E6)</f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2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>
        <f>PRODUCT(E6)</f>
        <v>6</v>
      </c>
      <c r="F9" s="20">
        <f>PRODUCT(F6)</f>
        <v>0</v>
      </c>
      <c r="G9" s="20">
        <f>PRODUCT(G6)</f>
        <v>6</v>
      </c>
      <c r="H9" s="21">
        <f>PRODUCT(F9/E9)</f>
        <v>0</v>
      </c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0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/>
      <c r="F11" s="20"/>
      <c r="G11" s="20"/>
      <c r="H11" s="20"/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70"/>
      <c r="D12" s="39"/>
      <c r="E12" s="63">
        <f>SUM(E9:E11)</f>
        <v>6</v>
      </c>
      <c r="F12" s="63">
        <f>SUM(F9:F11)</f>
        <v>0</v>
      </c>
      <c r="G12" s="63">
        <f>SUM(G9:G11)</f>
        <v>6</v>
      </c>
      <c r="H12" s="92">
        <f>PRODUCT(F12/E12)</f>
        <v>0</v>
      </c>
      <c r="I12" s="80"/>
      <c r="J12" s="28" t="s">
        <v>8</v>
      </c>
      <c r="K12" s="39"/>
      <c r="L12" s="39"/>
      <c r="M12" s="93"/>
      <c r="N12" s="63"/>
      <c r="O12" s="63"/>
      <c r="P12" s="63"/>
      <c r="Q12" s="92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26</v>
      </c>
      <c r="C14" s="45" t="s">
        <v>27</v>
      </c>
      <c r="D14" s="52"/>
      <c r="E14" s="52"/>
      <c r="F14" s="52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45"/>
      <c r="D20" s="94"/>
      <c r="E20" s="52"/>
      <c r="F20" s="80"/>
      <c r="G20" s="80"/>
      <c r="H20" s="80"/>
      <c r="I20" s="96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45"/>
      <c r="D21" s="94"/>
      <c r="E21" s="52"/>
      <c r="F21" s="80"/>
      <c r="G21" s="80"/>
      <c r="H21" s="80"/>
      <c r="I21" s="96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s="68" customFormat="1" ht="15" customHeight="1" x14ac:dyDescent="0.2">
      <c r="A22" s="94"/>
      <c r="B22" s="52"/>
      <c r="C22" s="45"/>
      <c r="D22" s="94"/>
      <c r="E22" s="52"/>
      <c r="F22" s="80"/>
      <c r="G22" s="80"/>
      <c r="H22" s="80"/>
      <c r="I22" s="96"/>
      <c r="J22" s="52"/>
      <c r="K22" s="80"/>
      <c r="L22" s="80"/>
      <c r="M22" s="80"/>
      <c r="N22" s="52"/>
      <c r="O22" s="80"/>
      <c r="P22" s="80"/>
      <c r="Q22" s="80"/>
      <c r="R22" s="52"/>
      <c r="S22" s="52"/>
      <c r="T22" s="52"/>
      <c r="U22" s="61"/>
      <c r="V22" s="61"/>
      <c r="W22" s="61"/>
      <c r="X22" s="61"/>
      <c r="Y22" s="6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2017-12-21T11:35:01Z</dcterms:modified>
</cp:coreProperties>
</file>