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O4" i="1" l="1"/>
  <c r="O5" i="1" l="1"/>
  <c r="M5" i="1"/>
  <c r="O6" i="1"/>
  <c r="M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L6" i="1"/>
  <c r="K6" i="1"/>
  <c r="J6" i="1"/>
  <c r="I6" i="1"/>
  <c r="D7" i="1"/>
  <c r="I10" i="1"/>
  <c r="I13" i="1"/>
  <c r="H6" i="1"/>
  <c r="H10" i="1"/>
  <c r="H13" i="1"/>
  <c r="G6" i="1"/>
  <c r="G10" i="1"/>
  <c r="G13" i="1"/>
  <c r="F6" i="1"/>
  <c r="F10" i="1"/>
  <c r="E6" i="1"/>
  <c r="E10" i="1"/>
  <c r="O10" i="1"/>
  <c r="O13" i="1"/>
  <c r="E13" i="1"/>
  <c r="M10" i="1"/>
  <c r="F13" i="1"/>
  <c r="K13" i="1"/>
  <c r="K10" i="1"/>
  <c r="L13" i="1"/>
  <c r="M13" i="1"/>
  <c r="L10" i="1"/>
</calcChain>
</file>

<file path=xl/sharedStrings.xml><?xml version="1.0" encoding="utf-8"?>
<sst xmlns="http://schemas.openxmlformats.org/spreadsheetml/2006/main" count="68" uniqueCount="49">
  <si>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</si>
  <si>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</si>
  <si>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</si>
  <si>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</si>
  <si>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</si>
  <si>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</si>
  <si>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</si>
  <si>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</si>
  <si>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</si>
  <si>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</si>
  <si>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</si>
  <si>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</si>
  <si>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</si>
  <si>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</si>
  <si>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</si>
  <si>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</si>
  <si>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</si>
  <si>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</si>
  <si>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</si>
  <si>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</si>
  <si>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</si>
  <si>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</si>
  <si>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</si>
  <si>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</si>
  <si>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</si>
  <si>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</si>
  <si>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</si>
  <si>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</si>
  <si>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</si>
  <si>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</si>
  <si>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</si>
  <si>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</si>
  <si>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</si>
  <si>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SiiPo = Siilinjärven Ponnistus  (1907)</t>
  </si>
  <si>
    <t>Taina Vartiainen</t>
  </si>
  <si>
    <t>10.</t>
  </si>
  <si>
    <t>SiiPo</t>
  </si>
  <si>
    <t>----</t>
  </si>
  <si>
    <t>MESTARUUSSARJA</t>
  </si>
  <si>
    <t>URA SM-SARJASSA</t>
  </si>
  <si>
    <t>1965</t>
  </si>
  <si>
    <t>ENSIMMÄISET</t>
  </si>
  <si>
    <t>Ottelu</t>
  </si>
  <si>
    <t>1.  ottelu</t>
  </si>
  <si>
    <t>Lyöty juoksu</t>
  </si>
  <si>
    <t>Tuotu juoksu</t>
  </si>
  <si>
    <t>Kunnari</t>
  </si>
  <si>
    <t>ykkössarja</t>
  </si>
  <si>
    <t>10.05. 1987  SiiPo - Tahko  1-14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</si>
</sst>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1" fillId="3" borderId="3" xfId="0" quotePrefix="1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6" borderId="11" xfId="0" applyFont="1" applyFill="1" applyBorder="1"/>
    <xf numFmtId="0" fontId="3" fillId="6" borderId="7" xfId="0" applyFont="1" applyFill="1" applyBorder="1"/>
    <xf numFmtId="0" fontId="1" fillId="6" borderId="7" xfId="0" applyFont="1" applyFill="1" applyBorder="1"/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right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6" borderId="8" xfId="0" applyFont="1" applyFill="1" applyBorder="1"/>
    <xf numFmtId="0" fontId="3" fillId="6" borderId="9" xfId="0" applyFont="1" applyFill="1" applyBorder="1"/>
    <xf numFmtId="0" fontId="1" fillId="6" borderId="9" xfId="0" applyFont="1" applyFill="1" applyBorder="1"/>
    <xf numFmtId="0" fontId="1" fillId="6" borderId="9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right"/>
    </xf>
    <xf numFmtId="0" fontId="1" fillId="6" borderId="10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0" fontId="1" fillId="7" borderId="3" xfId="0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165" fontId="1" fillId="7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0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6" customWidth="1"/>
    <col min="4" max="4" width="8.85546875" style="57" customWidth="1"/>
    <col min="5" max="12" width="5.7109375" style="57" customWidth="1"/>
    <col min="13" max="13" width="6.28515625" style="57" customWidth="1"/>
    <col min="14" max="14" width="8.28515625" style="57" customWidth="1"/>
    <col min="15" max="15" width="0.5703125" style="57" customWidth="1"/>
    <col min="16" max="23" width="5.7109375" style="57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9" t="s">
        <v>34</v>
      </c>
      <c r="C1" s="2"/>
      <c r="D1" s="3"/>
      <c r="E1" s="4" t="s">
        <v>40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38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81">
        <v>1986</v>
      </c>
      <c r="C4" s="81"/>
      <c r="D4" s="82" t="s">
        <v>36</v>
      </c>
      <c r="E4" s="81"/>
      <c r="F4" s="83" t="s">
        <v>47</v>
      </c>
      <c r="G4" s="84"/>
      <c r="H4" s="85"/>
      <c r="I4" s="81"/>
      <c r="J4" s="81"/>
      <c r="K4" s="81"/>
      <c r="L4" s="81"/>
      <c r="M4" s="81"/>
      <c r="N4" s="86"/>
      <c r="O4" s="37" t="e">
        <f>PRODUCT(I4/N4)</f>
        <v>#DIV/0!</v>
      </c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5">
      <c r="A5" s="1"/>
      <c r="B5" s="27">
        <v>1987</v>
      </c>
      <c r="C5" s="27" t="s">
        <v>35</v>
      </c>
      <c r="D5" s="29" t="s">
        <v>36</v>
      </c>
      <c r="E5" s="59">
        <v>18</v>
      </c>
      <c r="F5" s="27">
        <v>3</v>
      </c>
      <c r="G5" s="27">
        <v>9</v>
      </c>
      <c r="H5" s="27">
        <v>15</v>
      </c>
      <c r="I5" s="27">
        <v>51</v>
      </c>
      <c r="J5" s="27">
        <v>17</v>
      </c>
      <c r="K5" s="27">
        <v>13</v>
      </c>
      <c r="L5" s="27">
        <v>9</v>
      </c>
      <c r="M5" s="27">
        <f>PRODUCT(F5+G5)</f>
        <v>12</v>
      </c>
      <c r="N5" s="60" t="s">
        <v>37</v>
      </c>
      <c r="O5" s="37" t="e">
        <f>PRODUCT(I5/N5)</f>
        <v>#VALUE!</v>
      </c>
      <c r="P5" s="27"/>
      <c r="Q5" s="27"/>
      <c r="R5" s="27"/>
      <c r="S5" s="27"/>
      <c r="T5" s="27"/>
      <c r="U5" s="28"/>
      <c r="V5" s="28"/>
      <c r="W5" s="28"/>
      <c r="X5" s="28"/>
      <c r="Y5" s="28"/>
      <c r="Z5" s="27"/>
      <c r="AA5" s="27"/>
      <c r="AB5" s="27"/>
      <c r="AC5" s="27"/>
      <c r="AD5" s="27"/>
      <c r="AE5" s="27"/>
      <c r="AF5" s="5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17" t="s">
        <v>9</v>
      </c>
      <c r="C6" s="18"/>
      <c r="D6" s="16"/>
      <c r="E6" s="19">
        <f t="shared" ref="E6:M6" si="0">SUM(E5:E5)</f>
        <v>18</v>
      </c>
      <c r="F6" s="19">
        <f t="shared" si="0"/>
        <v>3</v>
      </c>
      <c r="G6" s="19">
        <f t="shared" si="0"/>
        <v>9</v>
      </c>
      <c r="H6" s="19">
        <f t="shared" si="0"/>
        <v>15</v>
      </c>
      <c r="I6" s="19">
        <f t="shared" si="0"/>
        <v>51</v>
      </c>
      <c r="J6" s="19">
        <f t="shared" si="0"/>
        <v>17</v>
      </c>
      <c r="K6" s="19">
        <f t="shared" si="0"/>
        <v>13</v>
      </c>
      <c r="L6" s="19">
        <f t="shared" si="0"/>
        <v>9</v>
      </c>
      <c r="M6" s="19">
        <f t="shared" si="0"/>
        <v>12</v>
      </c>
      <c r="N6" s="31"/>
      <c r="O6" s="32" t="e">
        <f t="shared" ref="O6:AE6" si="1">SUM(O5:O5)</f>
        <v>#VALUE!</v>
      </c>
      <c r="P6" s="19">
        <f t="shared" si="1"/>
        <v>0</v>
      </c>
      <c r="Q6" s="19">
        <f t="shared" si="1"/>
        <v>0</v>
      </c>
      <c r="R6" s="19">
        <f t="shared" si="1"/>
        <v>0</v>
      </c>
      <c r="S6" s="19">
        <f t="shared" si="1"/>
        <v>0</v>
      </c>
      <c r="T6" s="19">
        <f t="shared" si="1"/>
        <v>0</v>
      </c>
      <c r="U6" s="19">
        <f t="shared" si="1"/>
        <v>0</v>
      </c>
      <c r="V6" s="19">
        <f t="shared" si="1"/>
        <v>0</v>
      </c>
      <c r="W6" s="19">
        <f t="shared" si="1"/>
        <v>0</v>
      </c>
      <c r="X6" s="19">
        <f t="shared" si="1"/>
        <v>0</v>
      </c>
      <c r="Y6" s="19">
        <f t="shared" si="1"/>
        <v>0</v>
      </c>
      <c r="Z6" s="19">
        <f t="shared" si="1"/>
        <v>0</v>
      </c>
      <c r="AA6" s="19">
        <f t="shared" si="1"/>
        <v>0</v>
      </c>
      <c r="AB6" s="19">
        <f t="shared" si="1"/>
        <v>0</v>
      </c>
      <c r="AC6" s="19">
        <f t="shared" si="1"/>
        <v>0</v>
      </c>
      <c r="AD6" s="19">
        <f t="shared" si="1"/>
        <v>0</v>
      </c>
      <c r="AE6" s="19">
        <f t="shared" si="1"/>
        <v>0</v>
      </c>
      <c r="AF6" s="14"/>
      <c r="AG6" s="24"/>
      <c r="AH6" s="9"/>
      <c r="AI6" s="9"/>
      <c r="AJ6" s="9"/>
      <c r="AK6" s="9"/>
      <c r="AL6" s="9"/>
    </row>
    <row r="7" spans="1:38" ht="15" customHeight="1" x14ac:dyDescent="0.2">
      <c r="A7" s="1"/>
      <c r="B7" s="29" t="s">
        <v>2</v>
      </c>
      <c r="C7" s="33"/>
      <c r="D7" s="34">
        <f>SUM(F6:H6)+((I6-F6-G6)/3)+(E6/3)+(Z6*25)+(AA6*25)+(AB6*10)+(AC6*25)+(AD6*20)+(AE6*15)</f>
        <v>46</v>
      </c>
      <c r="E7" s="1"/>
      <c r="F7" s="1"/>
      <c r="G7" s="1"/>
      <c r="H7" s="1"/>
      <c r="I7" s="1"/>
      <c r="J7" s="1"/>
      <c r="K7" s="1"/>
      <c r="L7" s="1"/>
      <c r="M7" s="1"/>
      <c r="N7" s="35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36"/>
      <c r="AE7" s="1"/>
      <c r="AF7" s="1"/>
      <c r="AG7" s="24"/>
      <c r="AH7" s="9"/>
      <c r="AI7" s="9"/>
      <c r="AJ7" s="9"/>
      <c r="AK7" s="9"/>
      <c r="AL7" s="9"/>
    </row>
    <row r="8" spans="1:38" s="10" customFormat="1" ht="15" customHeight="1" x14ac:dyDescent="0.25">
      <c r="A8" s="1"/>
      <c r="B8" s="1"/>
      <c r="C8" s="1"/>
      <c r="D8" s="25"/>
      <c r="E8" s="1"/>
      <c r="F8" s="1"/>
      <c r="G8" s="1"/>
      <c r="H8" s="1"/>
      <c r="I8" s="1"/>
      <c r="J8" s="1"/>
      <c r="K8" s="1"/>
      <c r="L8" s="1"/>
      <c r="M8" s="1"/>
      <c r="N8" s="35"/>
      <c r="O8" s="37"/>
      <c r="P8" s="1"/>
      <c r="Q8" s="38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39"/>
      <c r="AG8" s="24"/>
      <c r="AH8" s="9"/>
      <c r="AI8" s="9"/>
      <c r="AJ8" s="9"/>
      <c r="AK8" s="9"/>
      <c r="AL8" s="9"/>
    </row>
    <row r="9" spans="1:38" ht="15" customHeight="1" x14ac:dyDescent="0.25">
      <c r="A9" s="1"/>
      <c r="B9" s="23" t="s">
        <v>39</v>
      </c>
      <c r="C9" s="40"/>
      <c r="D9" s="40"/>
      <c r="E9" s="19" t="s">
        <v>4</v>
      </c>
      <c r="F9" s="19" t="s">
        <v>12</v>
      </c>
      <c r="G9" s="16" t="s">
        <v>13</v>
      </c>
      <c r="H9" s="19" t="s">
        <v>14</v>
      </c>
      <c r="I9" s="19" t="s">
        <v>3</v>
      </c>
      <c r="J9" s="1"/>
      <c r="K9" s="19" t="s">
        <v>23</v>
      </c>
      <c r="L9" s="19" t="s">
        <v>24</v>
      </c>
      <c r="M9" s="19" t="s">
        <v>25</v>
      </c>
      <c r="N9" s="31" t="s">
        <v>31</v>
      </c>
      <c r="O9" s="25"/>
      <c r="P9" s="41" t="s">
        <v>41</v>
      </c>
      <c r="Q9" s="13"/>
      <c r="R9" s="13"/>
      <c r="S9" s="13"/>
      <c r="T9" s="61"/>
      <c r="U9" s="61"/>
      <c r="V9" s="61"/>
      <c r="W9" s="61"/>
      <c r="X9" s="61"/>
      <c r="Y9" s="13"/>
      <c r="Z9" s="13"/>
      <c r="AA9" s="13"/>
      <c r="AB9" s="12"/>
      <c r="AC9" s="13"/>
      <c r="AD9" s="13"/>
      <c r="AE9" s="13"/>
      <c r="AF9" s="62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1" t="s">
        <v>15</v>
      </c>
      <c r="C10" s="13"/>
      <c r="D10" s="42"/>
      <c r="E10" s="27">
        <f>PRODUCT(E6)</f>
        <v>18</v>
      </c>
      <c r="F10" s="27">
        <f>PRODUCT(F6)</f>
        <v>3</v>
      </c>
      <c r="G10" s="27">
        <f>PRODUCT(G6)</f>
        <v>9</v>
      </c>
      <c r="H10" s="27">
        <f>PRODUCT(H6)</f>
        <v>15</v>
      </c>
      <c r="I10" s="27">
        <f>PRODUCT(I6)</f>
        <v>51</v>
      </c>
      <c r="J10" s="1"/>
      <c r="K10" s="43">
        <f>PRODUCT((F10+G10)/E10)</f>
        <v>0.66666666666666663</v>
      </c>
      <c r="L10" s="43">
        <f>PRODUCT(H10/E10)</f>
        <v>0.83333333333333337</v>
      </c>
      <c r="M10" s="43">
        <f>PRODUCT(I10/E10)</f>
        <v>2.8333333333333335</v>
      </c>
      <c r="N10" s="30"/>
      <c r="O10" s="25" t="e">
        <f>PRODUCT(O6)</f>
        <v>#VALUE!</v>
      </c>
      <c r="P10" s="63" t="s">
        <v>42</v>
      </c>
      <c r="Q10" s="64"/>
      <c r="R10" s="64"/>
      <c r="S10" s="65" t="s">
        <v>48</v>
      </c>
      <c r="T10" s="65"/>
      <c r="U10" s="65"/>
      <c r="V10" s="65"/>
      <c r="W10" s="65"/>
      <c r="X10" s="65"/>
      <c r="Y10" s="65"/>
      <c r="Z10" s="65"/>
      <c r="AA10" s="65"/>
      <c r="AB10" s="66"/>
      <c r="AC10" s="65"/>
      <c r="AD10" s="67" t="s">
        <v>43</v>
      </c>
      <c r="AE10" s="67"/>
      <c r="AF10" s="68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4" t="s">
        <v>16</v>
      </c>
      <c r="C11" s="45"/>
      <c r="D11" s="46"/>
      <c r="E11" s="27"/>
      <c r="F11" s="27"/>
      <c r="G11" s="27"/>
      <c r="H11" s="27"/>
      <c r="I11" s="27"/>
      <c r="J11" s="1"/>
      <c r="K11" s="43"/>
      <c r="L11" s="43"/>
      <c r="M11" s="43"/>
      <c r="N11" s="30"/>
      <c r="O11" s="25"/>
      <c r="P11" s="69" t="s">
        <v>44</v>
      </c>
      <c r="Q11" s="70"/>
      <c r="R11" s="70"/>
      <c r="S11" s="71"/>
      <c r="T11" s="71"/>
      <c r="U11" s="71"/>
      <c r="V11" s="71"/>
      <c r="W11" s="71"/>
      <c r="X11" s="71"/>
      <c r="Y11" s="71"/>
      <c r="Z11" s="71"/>
      <c r="AA11" s="71"/>
      <c r="AB11" s="72"/>
      <c r="AC11" s="71"/>
      <c r="AD11" s="73"/>
      <c r="AE11" s="73"/>
      <c r="AF11" s="74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47" t="s">
        <v>17</v>
      </c>
      <c r="C12" s="48"/>
      <c r="D12" s="49"/>
      <c r="E12" s="28"/>
      <c r="F12" s="28"/>
      <c r="G12" s="28"/>
      <c r="H12" s="28"/>
      <c r="I12" s="28"/>
      <c r="J12" s="1"/>
      <c r="K12" s="50"/>
      <c r="L12" s="50"/>
      <c r="M12" s="50"/>
      <c r="N12" s="51"/>
      <c r="O12" s="25"/>
      <c r="P12" s="69" t="s">
        <v>45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2"/>
      <c r="AC12" s="71"/>
      <c r="AD12" s="73"/>
      <c r="AE12" s="73"/>
      <c r="AF12" s="74"/>
      <c r="AG12" s="24"/>
      <c r="AH12" s="9"/>
      <c r="AI12" s="9"/>
      <c r="AJ12" s="9"/>
      <c r="AK12" s="9"/>
      <c r="AL12" s="9"/>
    </row>
    <row r="13" spans="1:38" ht="15" customHeight="1" x14ac:dyDescent="0.2">
      <c r="A13" s="1"/>
      <c r="B13" s="52" t="s">
        <v>18</v>
      </c>
      <c r="C13" s="53"/>
      <c r="D13" s="54"/>
      <c r="E13" s="19">
        <f>SUM(E10:E12)</f>
        <v>18</v>
      </c>
      <c r="F13" s="19">
        <f>SUM(F10:F12)</f>
        <v>3</v>
      </c>
      <c r="G13" s="19">
        <f>SUM(G10:G12)</f>
        <v>9</v>
      </c>
      <c r="H13" s="19">
        <f>SUM(H10:H12)</f>
        <v>15</v>
      </c>
      <c r="I13" s="19">
        <f>SUM(I10:I12)</f>
        <v>51</v>
      </c>
      <c r="J13" s="1"/>
      <c r="K13" s="55">
        <f>PRODUCT((F13+G13)/E13)</f>
        <v>0.66666666666666663</v>
      </c>
      <c r="L13" s="55">
        <f>PRODUCT(H13/E13)</f>
        <v>0.83333333333333337</v>
      </c>
      <c r="M13" s="55">
        <f>PRODUCT(I13/E13)</f>
        <v>2.8333333333333335</v>
      </c>
      <c r="N13" s="31"/>
      <c r="O13" s="25" t="e">
        <f>SUM(O10:O12)</f>
        <v>#VALUE!</v>
      </c>
      <c r="P13" s="75" t="s">
        <v>46</v>
      </c>
      <c r="Q13" s="76"/>
      <c r="R13" s="76"/>
      <c r="S13" s="77"/>
      <c r="T13" s="77"/>
      <c r="U13" s="77"/>
      <c r="V13" s="77"/>
      <c r="W13" s="77"/>
      <c r="X13" s="77"/>
      <c r="Y13" s="77"/>
      <c r="Z13" s="77"/>
      <c r="AA13" s="77"/>
      <c r="AB13" s="78"/>
      <c r="AC13" s="77"/>
      <c r="AD13" s="79"/>
      <c r="AE13" s="79"/>
      <c r="AF13" s="80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36"/>
      <c r="C14" s="36"/>
      <c r="D14" s="36"/>
      <c r="E14" s="36"/>
      <c r="F14" s="36"/>
      <c r="G14" s="36"/>
      <c r="H14" s="36"/>
      <c r="I14" s="36"/>
      <c r="J14" s="1"/>
      <c r="K14" s="36"/>
      <c r="L14" s="36"/>
      <c r="M14" s="36"/>
      <c r="N14" s="35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">
      <c r="A15" s="1"/>
      <c r="B15" s="1" t="s">
        <v>32</v>
      </c>
      <c r="C15" s="1"/>
      <c r="D15" s="58" t="s">
        <v>33</v>
      </c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39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39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39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39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39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39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39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39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39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39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39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39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39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39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39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39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39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39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39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39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39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39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39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39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39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39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8"/>
      <c r="O69" s="25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39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8"/>
      <c r="O70" s="25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39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8"/>
      <c r="O71" s="25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39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38"/>
      <c r="O72" s="25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39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38"/>
      <c r="O73" s="25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39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38"/>
      <c r="O74" s="25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39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38"/>
      <c r="O75" s="25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39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38"/>
      <c r="O76" s="25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39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38"/>
      <c r="O77" s="25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39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38"/>
      <c r="O78" s="25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39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38"/>
      <c r="O79" s="25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39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38"/>
      <c r="O80" s="25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39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38"/>
      <c r="O81" s="25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39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38"/>
      <c r="O82" s="25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39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38"/>
      <c r="O83" s="25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39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38"/>
      <c r="O84" s="25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39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38"/>
      <c r="O85" s="25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39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38"/>
      <c r="O86" s="25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39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38"/>
      <c r="O87" s="25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39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38"/>
      <c r="O88" s="25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39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38"/>
      <c r="O89" s="25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39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38"/>
      <c r="O90" s="25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39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38"/>
      <c r="O91" s="25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39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38"/>
      <c r="O92" s="25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39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38"/>
      <c r="O93" s="25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39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38"/>
      <c r="O94" s="25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39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38"/>
      <c r="O95" s="25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39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38"/>
      <c r="O96" s="25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39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38"/>
      <c r="O97" s="25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39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38"/>
      <c r="O98" s="25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39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38"/>
      <c r="O99" s="25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39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38"/>
      <c r="O100" s="25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39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38"/>
      <c r="O101" s="25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39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38"/>
      <c r="O102" s="25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39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38"/>
      <c r="O103" s="25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39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38"/>
      <c r="O104" s="25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39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38"/>
      <c r="O105" s="25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39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38"/>
      <c r="O106" s="25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39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38"/>
      <c r="O107" s="25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39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38"/>
      <c r="O108" s="25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39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38"/>
      <c r="O109" s="25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39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38"/>
      <c r="O110" s="25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39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38"/>
      <c r="O111" s="25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39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38"/>
      <c r="O112" s="25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39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38"/>
      <c r="O113" s="25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39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38"/>
      <c r="O114" s="25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39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38"/>
      <c r="O115" s="25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39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38"/>
      <c r="O116" s="25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39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38"/>
      <c r="O117" s="25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39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38"/>
      <c r="O118" s="25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39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38"/>
      <c r="O119" s="25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39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38"/>
      <c r="O120" s="25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39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38"/>
      <c r="O121" s="25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39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38"/>
      <c r="O122" s="25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39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38"/>
      <c r="O123" s="25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39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38"/>
      <c r="O124" s="25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39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38"/>
      <c r="O125" s="25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39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38"/>
      <c r="O126" s="25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39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38"/>
      <c r="O127" s="25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39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38"/>
      <c r="O128" s="25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39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38"/>
      <c r="O129" s="25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39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38"/>
      <c r="O130" s="25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39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38"/>
      <c r="O131" s="25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39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38"/>
      <c r="O132" s="25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39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38"/>
      <c r="O133" s="25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39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38"/>
      <c r="O134" s="25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39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38"/>
      <c r="O135" s="25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39"/>
      <c r="AG135" s="24"/>
      <c r="AH135" s="9"/>
      <c r="AI135" s="9"/>
      <c r="AJ135" s="9"/>
      <c r="AK135" s="9"/>
      <c r="AL135" s="9"/>
    </row>
    <row r="136" spans="1:38" ht="1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38"/>
      <c r="O136" s="25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39"/>
      <c r="AG136" s="24"/>
      <c r="AH136" s="9"/>
      <c r="AI136" s="9"/>
      <c r="AJ136" s="9"/>
      <c r="AK136" s="9"/>
      <c r="AL136" s="9"/>
    </row>
    <row r="137" spans="1:38" ht="1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38"/>
      <c r="O137" s="25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39"/>
      <c r="AG137" s="24"/>
      <c r="AH137" s="9"/>
      <c r="AI137" s="9"/>
      <c r="AJ137" s="9"/>
      <c r="AK137" s="9"/>
      <c r="AL137" s="9"/>
    </row>
    <row r="138" spans="1:38" ht="1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38"/>
      <c r="O138" s="25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39"/>
      <c r="AG138" s="24"/>
      <c r="AH138" s="9"/>
      <c r="AI138" s="9"/>
      <c r="AJ138" s="9"/>
      <c r="AK138" s="9"/>
      <c r="AL138" s="9"/>
    </row>
    <row r="139" spans="1:38" ht="1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38"/>
      <c r="O139" s="25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39"/>
      <c r="AG139" s="24"/>
      <c r="AH139" s="9"/>
      <c r="AI139" s="9"/>
      <c r="AJ139" s="9"/>
      <c r="AK139" s="9"/>
      <c r="AL139" s="9"/>
    </row>
    <row r="140" spans="1:38" ht="1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38"/>
      <c r="O140" s="25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39"/>
      <c r="AG140" s="24"/>
      <c r="AH140" s="9"/>
      <c r="AI140" s="9"/>
      <c r="AJ140" s="9"/>
      <c r="AK140" s="9"/>
      <c r="AL140" s="9"/>
    </row>
    <row r="141" spans="1:38" ht="1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38"/>
      <c r="O141" s="25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39"/>
      <c r="AG141" s="24"/>
      <c r="AH141" s="9"/>
      <c r="AI141" s="9"/>
      <c r="AJ141" s="9"/>
      <c r="AK141" s="9"/>
      <c r="AL141" s="9"/>
    </row>
    <row r="142" spans="1:38" ht="1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38"/>
      <c r="O142" s="25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39"/>
      <c r="AG142" s="24"/>
      <c r="AH142" s="9"/>
      <c r="AI142" s="9"/>
      <c r="AJ142" s="9"/>
      <c r="AK142" s="9"/>
      <c r="AL142" s="9"/>
    </row>
    <row r="143" spans="1:38" ht="1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38"/>
      <c r="O143" s="25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39"/>
      <c r="AG143" s="24"/>
      <c r="AH143" s="9"/>
      <c r="AI143" s="9"/>
      <c r="AJ143" s="9"/>
      <c r="AK143" s="9"/>
      <c r="AL143" s="9"/>
    </row>
    <row r="144" spans="1:38" ht="1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38"/>
      <c r="O144" s="25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39"/>
      <c r="AG144" s="24"/>
      <c r="AH144" s="9"/>
      <c r="AI144" s="9"/>
      <c r="AJ144" s="9"/>
      <c r="AK144" s="9"/>
      <c r="AL144" s="9"/>
    </row>
    <row r="145" spans="1:38" ht="1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38"/>
      <c r="O145" s="25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39"/>
      <c r="AG145" s="24"/>
      <c r="AH145" s="9"/>
      <c r="AI145" s="9"/>
      <c r="AJ145" s="9"/>
      <c r="AK145" s="9"/>
      <c r="AL145" s="9"/>
    </row>
    <row r="146" spans="1:38" ht="1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38"/>
      <c r="O146" s="25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39"/>
      <c r="AG146" s="24"/>
      <c r="AH146" s="9"/>
      <c r="AI146" s="9"/>
      <c r="AJ146" s="9"/>
      <c r="AK146" s="9"/>
      <c r="AL146" s="9"/>
    </row>
    <row r="147" spans="1:38" ht="1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38"/>
      <c r="O147" s="25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39"/>
      <c r="AG147" s="24"/>
      <c r="AH147" s="9"/>
      <c r="AI147" s="9"/>
      <c r="AJ147" s="9"/>
      <c r="AK147" s="9"/>
      <c r="AL147" s="9"/>
    </row>
    <row r="148" spans="1:38" ht="1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38"/>
      <c r="O148" s="25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39"/>
      <c r="AG148" s="24"/>
      <c r="AH148" s="9"/>
      <c r="AI148" s="9"/>
      <c r="AJ148" s="9"/>
      <c r="AK148" s="9"/>
      <c r="AL148" s="9"/>
    </row>
    <row r="149" spans="1:38" ht="1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38"/>
      <c r="O149" s="25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39"/>
      <c r="AG149" s="24"/>
      <c r="AH149" s="9"/>
      <c r="AI149" s="9"/>
      <c r="AJ149" s="9"/>
      <c r="AK149" s="9"/>
      <c r="AL149" s="9"/>
    </row>
    <row r="150" spans="1:38" ht="1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38"/>
      <c r="O150" s="25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39"/>
      <c r="AG150" s="24"/>
      <c r="AH150" s="9"/>
      <c r="AI150" s="9"/>
      <c r="AJ150" s="9"/>
      <c r="AK150" s="9"/>
      <c r="AL150" s="9"/>
    </row>
    <row r="151" spans="1:38" ht="1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38"/>
      <c r="O151" s="25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39"/>
      <c r="AG151" s="24"/>
      <c r="AH151" s="9"/>
      <c r="AI151" s="9"/>
      <c r="AJ151" s="9"/>
      <c r="AK151" s="9"/>
      <c r="AL151" s="9"/>
    </row>
    <row r="152" spans="1:38" ht="1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38"/>
      <c r="O152" s="25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39"/>
      <c r="AG152" s="24"/>
      <c r="AH152" s="9"/>
      <c r="AI152" s="9"/>
      <c r="AJ152" s="9"/>
      <c r="AK152" s="9"/>
      <c r="AL152" s="9"/>
    </row>
    <row r="153" spans="1:38" ht="1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38"/>
      <c r="O153" s="25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39"/>
      <c r="AG153" s="24"/>
      <c r="AH153" s="9"/>
      <c r="AI153" s="9"/>
      <c r="AJ153" s="9"/>
      <c r="AK153" s="9"/>
      <c r="AL153" s="9"/>
    </row>
    <row r="154" spans="1:38" ht="1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38"/>
      <c r="O154" s="25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39"/>
      <c r="AG154" s="24"/>
      <c r="AH154" s="9"/>
      <c r="AI154" s="9"/>
      <c r="AJ154" s="9"/>
      <c r="AK154" s="9"/>
      <c r="AL154" s="9"/>
    </row>
    <row r="155" spans="1:38" ht="1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38"/>
      <c r="O155" s="25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39"/>
      <c r="AG155" s="24"/>
      <c r="AH155" s="9"/>
      <c r="AI155" s="9"/>
      <c r="AJ155" s="9"/>
      <c r="AK155" s="9"/>
      <c r="AL155" s="9"/>
    </row>
    <row r="156" spans="1:38" ht="1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38"/>
      <c r="O156" s="25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39"/>
      <c r="AG156" s="24"/>
      <c r="AH156" s="9"/>
      <c r="AI156" s="9"/>
      <c r="AJ156" s="9"/>
      <c r="AK156" s="9"/>
      <c r="AL156" s="9"/>
    </row>
    <row r="157" spans="1:38" ht="1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38"/>
      <c r="O157" s="25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39"/>
      <c r="AG157" s="24"/>
      <c r="AH157" s="9"/>
      <c r="AI157" s="9"/>
      <c r="AJ157" s="9"/>
      <c r="AK157" s="9"/>
      <c r="AL157" s="9"/>
    </row>
    <row r="158" spans="1:38" ht="1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38"/>
      <c r="O158" s="25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39"/>
      <c r="AG158" s="24"/>
      <c r="AH158" s="9"/>
      <c r="AI158" s="9"/>
      <c r="AJ158" s="9"/>
      <c r="AK158" s="9"/>
      <c r="AL158" s="9"/>
    </row>
    <row r="159" spans="1:38" ht="1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38"/>
      <c r="O159" s="25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39"/>
      <c r="AG159" s="24"/>
      <c r="AH159" s="9"/>
      <c r="AI159" s="9"/>
      <c r="AJ159" s="9"/>
      <c r="AK159" s="9"/>
      <c r="AL159" s="9"/>
    </row>
    <row r="160" spans="1:38" ht="1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38"/>
      <c r="O160" s="25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39"/>
      <c r="AG160" s="24"/>
      <c r="AH160" s="9"/>
      <c r="AI160" s="9"/>
      <c r="AJ160" s="9"/>
      <c r="AK160" s="9"/>
      <c r="AL160" s="9"/>
    </row>
    <row r="161" spans="1:38" ht="1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38"/>
      <c r="O161" s="25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39"/>
      <c r="AG161" s="24"/>
      <c r="AH161" s="9"/>
      <c r="AI161" s="9"/>
      <c r="AJ161" s="9"/>
      <c r="AK161" s="9"/>
      <c r="AL161" s="9"/>
    </row>
    <row r="162" spans="1:38" ht="1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38"/>
      <c r="O162" s="25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39"/>
      <c r="AG162" s="24"/>
      <c r="AH162" s="9"/>
      <c r="AI162" s="9"/>
      <c r="AJ162" s="9"/>
      <c r="AK162" s="9"/>
      <c r="AL162" s="9"/>
    </row>
    <row r="163" spans="1:38" ht="1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38"/>
      <c r="O163" s="25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39"/>
      <c r="AG163" s="24"/>
      <c r="AH163" s="9"/>
      <c r="AI163" s="9"/>
      <c r="AJ163" s="9"/>
      <c r="AK163" s="9"/>
      <c r="AL163" s="9"/>
    </row>
    <row r="164" spans="1:38" ht="1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38"/>
      <c r="O164" s="25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39"/>
      <c r="AG164" s="24"/>
      <c r="AH164" s="9"/>
      <c r="AI164" s="9"/>
      <c r="AJ164" s="9"/>
      <c r="AK164" s="9"/>
      <c r="AL164" s="9"/>
    </row>
    <row r="165" spans="1:38" ht="1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38"/>
      <c r="O165" s="25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39"/>
      <c r="AG165" s="24"/>
      <c r="AH165" s="9"/>
      <c r="AI165" s="9"/>
      <c r="AJ165" s="9"/>
      <c r="AK165" s="9"/>
      <c r="AL165" s="9"/>
    </row>
    <row r="166" spans="1:38" ht="1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38"/>
      <c r="O166" s="25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39"/>
      <c r="AG166" s="24"/>
      <c r="AH166" s="9"/>
      <c r="AI166" s="9"/>
      <c r="AJ166" s="9"/>
      <c r="AK166" s="9"/>
      <c r="AL166" s="9"/>
    </row>
    <row r="167" spans="1:38" ht="1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38"/>
      <c r="O167" s="25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39"/>
      <c r="AG167" s="24"/>
      <c r="AH167" s="9"/>
      <c r="AI167" s="9"/>
      <c r="AJ167" s="9"/>
      <c r="AK167" s="9"/>
      <c r="AL167" s="9"/>
    </row>
    <row r="168" spans="1:38" ht="1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38"/>
      <c r="O168" s="25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39"/>
      <c r="AG168" s="24"/>
      <c r="AH168" s="9"/>
      <c r="AI168" s="9"/>
      <c r="AJ168" s="9"/>
      <c r="AK168" s="9"/>
      <c r="AL168" s="9"/>
    </row>
    <row r="169" spans="1:38" ht="1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38"/>
      <c r="O169" s="25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39"/>
      <c r="AG169" s="24"/>
      <c r="AH169" s="9"/>
      <c r="AI169" s="9"/>
      <c r="AJ169" s="9"/>
      <c r="AK169" s="9"/>
      <c r="AL169" s="9"/>
    </row>
    <row r="170" spans="1:38" ht="1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38"/>
      <c r="O170" s="25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39"/>
      <c r="AG170" s="24"/>
      <c r="AH170" s="9"/>
      <c r="AI170" s="9"/>
      <c r="AJ170" s="9"/>
      <c r="AK170" s="9"/>
      <c r="AL170" s="9"/>
    </row>
    <row r="171" spans="1:38" ht="1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38"/>
      <c r="O171" s="25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39"/>
      <c r="AG171" s="24"/>
      <c r="AH171" s="9"/>
      <c r="AI171" s="9"/>
      <c r="AJ171" s="9"/>
      <c r="AK171" s="9"/>
      <c r="AL171" s="9"/>
    </row>
    <row r="172" spans="1:38" ht="1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38"/>
      <c r="O172" s="25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39"/>
      <c r="AG172" s="24"/>
      <c r="AH172" s="9"/>
      <c r="AI172" s="9"/>
      <c r="AJ172" s="9"/>
      <c r="AK172" s="9"/>
      <c r="AL172" s="9"/>
    </row>
    <row r="173" spans="1:38" ht="1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38"/>
      <c r="O173" s="25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39"/>
      <c r="AG173" s="24"/>
      <c r="AH173" s="9"/>
      <c r="AI173" s="9"/>
      <c r="AJ173" s="9"/>
      <c r="AK173" s="9"/>
      <c r="AL173" s="9"/>
    </row>
    <row r="174" spans="1:38" ht="1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38"/>
      <c r="O174" s="25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39"/>
      <c r="AG174" s="24"/>
      <c r="AH174" s="9"/>
      <c r="AI174" s="9"/>
      <c r="AJ174" s="9"/>
      <c r="AK174" s="9"/>
      <c r="AL174" s="9"/>
    </row>
    <row r="175" spans="1:38" ht="1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38"/>
      <c r="O175" s="25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39"/>
      <c r="AG175" s="24"/>
      <c r="AH175" s="9"/>
      <c r="AI175" s="9"/>
      <c r="AJ175" s="9"/>
      <c r="AK175" s="9"/>
      <c r="AL175" s="9"/>
    </row>
    <row r="176" spans="1:38" ht="1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38"/>
      <c r="O176" s="25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39"/>
      <c r="AG176" s="24"/>
      <c r="AH176" s="9"/>
      <c r="AI176" s="9"/>
      <c r="AJ176" s="9"/>
      <c r="AK176" s="9"/>
      <c r="AL176" s="9"/>
    </row>
    <row r="177" spans="1:38" ht="1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38"/>
      <c r="O177" s="25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39"/>
      <c r="AG177" s="24"/>
      <c r="AH177" s="9"/>
      <c r="AI177" s="9"/>
      <c r="AJ177" s="9"/>
      <c r="AK177" s="9"/>
      <c r="AL177" s="9"/>
    </row>
    <row r="178" spans="1:38" ht="1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38"/>
      <c r="O178" s="25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39"/>
      <c r="AG178" s="24"/>
      <c r="AH178" s="9"/>
      <c r="AI178" s="9"/>
      <c r="AJ178" s="9"/>
      <c r="AK178" s="9"/>
      <c r="AL178" s="9"/>
    </row>
    <row r="179" spans="1:38" ht="1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38"/>
      <c r="O179" s="25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39"/>
      <c r="AG179" s="24"/>
      <c r="AH179" s="9"/>
      <c r="AI179" s="9"/>
      <c r="AJ179" s="9"/>
      <c r="AK179" s="9"/>
      <c r="AL179" s="9"/>
    </row>
    <row r="180" spans="1:38" ht="1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38"/>
      <c r="O180" s="25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39"/>
      <c r="AG180" s="24"/>
      <c r="AH180" s="9"/>
      <c r="AI180" s="9"/>
      <c r="AJ180" s="9"/>
      <c r="AK180" s="9"/>
      <c r="AL180" s="9"/>
    </row>
    <row r="181" spans="1:38" ht="1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38"/>
      <c r="O181" s="25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39"/>
      <c r="AG181" s="24"/>
      <c r="AH181" s="9"/>
      <c r="AI181" s="9"/>
      <c r="AJ181" s="9"/>
      <c r="AK181" s="9"/>
      <c r="AL181" s="9"/>
    </row>
    <row r="182" spans="1:38" ht="1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38"/>
      <c r="O182" s="25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39"/>
      <c r="AG182" s="24"/>
      <c r="AH182" s="9"/>
      <c r="AI182" s="9"/>
      <c r="AJ182" s="9"/>
      <c r="AK182" s="9"/>
      <c r="AL182" s="9"/>
    </row>
    <row r="183" spans="1:38" ht="1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38"/>
      <c r="O183" s="25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39"/>
      <c r="AG183" s="24"/>
      <c r="AH183" s="9"/>
      <c r="AI183" s="9"/>
      <c r="AJ183" s="9"/>
      <c r="AK183" s="9"/>
      <c r="AL183" s="9"/>
    </row>
    <row r="184" spans="1:38" ht="1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38"/>
      <c r="O184" s="25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39"/>
      <c r="AG184" s="24"/>
      <c r="AH184" s="9"/>
      <c r="AI184" s="9"/>
      <c r="AJ184" s="9"/>
      <c r="AK184" s="9"/>
      <c r="AL184" s="9"/>
    </row>
    <row r="185" spans="1:38" ht="1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38"/>
      <c r="O185" s="25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39"/>
      <c r="AG185" s="24"/>
      <c r="AH185" s="9"/>
      <c r="AI185" s="9"/>
      <c r="AJ185" s="9"/>
      <c r="AK185" s="9"/>
      <c r="AL185" s="9"/>
    </row>
    <row r="186" spans="1:38" ht="1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38"/>
      <c r="O186" s="25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39"/>
      <c r="AG186" s="24"/>
      <c r="AH186" s="9"/>
      <c r="AI186" s="9"/>
      <c r="AJ186" s="9"/>
      <c r="AK186" s="9"/>
      <c r="AL186" s="9"/>
    </row>
    <row r="187" spans="1:38" ht="1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38"/>
      <c r="O187" s="25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39"/>
      <c r="AG187" s="24"/>
      <c r="AH187" s="9"/>
      <c r="AI187" s="9"/>
      <c r="AJ187" s="9"/>
      <c r="AK187" s="9"/>
      <c r="AL187" s="9"/>
    </row>
    <row r="188" spans="1:38" ht="1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38"/>
      <c r="O188" s="25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39"/>
      <c r="AG188" s="24"/>
      <c r="AH188" s="9"/>
      <c r="AI188" s="9"/>
      <c r="AJ188" s="9"/>
      <c r="AK188" s="9"/>
      <c r="AL188" s="9"/>
    </row>
    <row r="189" spans="1:38" ht="1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38"/>
      <c r="O189" s="25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39"/>
      <c r="AG189" s="24"/>
      <c r="AH189" s="9"/>
      <c r="AI189" s="9"/>
      <c r="AJ189" s="9"/>
      <c r="AK189" s="9"/>
      <c r="AL189" s="9"/>
    </row>
    <row r="190" spans="1:38" ht="1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38"/>
      <c r="O190" s="25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39"/>
      <c r="AG190" s="24"/>
      <c r="AH190" s="9"/>
      <c r="AI190" s="9"/>
      <c r="AJ190" s="9"/>
      <c r="AK190" s="9"/>
      <c r="AL190" s="9"/>
    </row>
    <row r="191" spans="1:38" ht="1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38"/>
      <c r="O191" s="25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39"/>
      <c r="AG191" s="24"/>
      <c r="AH191" s="9"/>
      <c r="AI191" s="9"/>
      <c r="AJ191" s="9"/>
      <c r="AK191" s="9"/>
      <c r="AL191" s="9"/>
    </row>
    <row r="192" spans="1:38" ht="1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38"/>
      <c r="O192" s="25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39"/>
      <c r="AG192" s="24"/>
      <c r="AH192" s="9"/>
      <c r="AI192" s="9"/>
      <c r="AJ192" s="9"/>
      <c r="AK192" s="9"/>
      <c r="AL192" s="9"/>
    </row>
    <row r="193" spans="1:38" ht="1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38"/>
      <c r="O193" s="25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39"/>
      <c r="AG193" s="24"/>
      <c r="AH193" s="9"/>
      <c r="AI193" s="9"/>
      <c r="AJ193" s="9"/>
      <c r="AK193" s="9"/>
      <c r="AL193" s="9"/>
    </row>
    <row r="194" spans="1:38" ht="1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38"/>
      <c r="O194" s="25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39"/>
      <c r="AG194" s="24"/>
      <c r="AH194" s="9"/>
      <c r="AI194" s="9"/>
      <c r="AJ194" s="9"/>
      <c r="AK194" s="9"/>
      <c r="AL194" s="9"/>
    </row>
    <row r="195" spans="1:38" ht="1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38"/>
      <c r="O195" s="25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39"/>
      <c r="AG195" s="24"/>
      <c r="AH195" s="9"/>
      <c r="AI195" s="9"/>
      <c r="AJ195" s="9"/>
      <c r="AK195" s="9"/>
      <c r="AL195" s="9"/>
    </row>
    <row r="196" spans="1:38" ht="1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38"/>
      <c r="O196" s="25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39"/>
      <c r="AG196" s="24"/>
      <c r="AH196" s="9"/>
      <c r="AI196" s="9"/>
      <c r="AJ196" s="9"/>
      <c r="AK196" s="9"/>
      <c r="AL196" s="9"/>
    </row>
    <row r="197" spans="1:38" ht="1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38"/>
      <c r="O197" s="25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39"/>
      <c r="AG197" s="24"/>
      <c r="AH197" s="9"/>
      <c r="AI197" s="9"/>
      <c r="AJ197" s="9"/>
      <c r="AK197" s="9"/>
      <c r="AL197" s="9"/>
    </row>
    <row r="198" spans="1:38" ht="1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38"/>
      <c r="O198" s="25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39"/>
      <c r="AG198" s="24"/>
      <c r="AH198" s="9"/>
      <c r="AI198" s="9"/>
      <c r="AJ198" s="9"/>
      <c r="AK198" s="9"/>
      <c r="AL198" s="9"/>
    </row>
    <row r="199" spans="1:38" ht="1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38"/>
      <c r="O199" s="25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39"/>
      <c r="AG199" s="24"/>
      <c r="AH199" s="9"/>
      <c r="AI199" s="9"/>
      <c r="AJ199" s="9"/>
      <c r="AK199" s="9"/>
      <c r="AL199" s="9"/>
    </row>
    <row r="200" spans="1:38" ht="1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38"/>
      <c r="O200" s="25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39"/>
      <c r="AG200" s="24"/>
      <c r="AH200" s="9"/>
      <c r="AI200" s="9"/>
      <c r="AJ200" s="9"/>
      <c r="AK200" s="9"/>
      <c r="AL200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2019-02-02T15:53:25Z</dcterms:modified>
</cp:coreProperties>
</file>