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8" i="1" s="1"/>
  <c r="O12" i="1" s="1"/>
  <c r="O15" i="1" s="1"/>
  <c r="M7" i="1"/>
  <c r="M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I12" i="1" s="1"/>
  <c r="H8" i="1"/>
  <c r="H12" i="1" s="1"/>
  <c r="G8" i="1"/>
  <c r="G12" i="1" s="1"/>
  <c r="G15" i="1" s="1"/>
  <c r="F8" i="1"/>
  <c r="F12" i="1" s="1"/>
  <c r="E12" i="1"/>
  <c r="E15" i="1" s="1"/>
  <c r="I15" i="1" l="1"/>
  <c r="M12" i="1"/>
  <c r="K12" i="1"/>
  <c r="F15" i="1"/>
  <c r="K15" i="1" s="1"/>
  <c r="L12" i="1"/>
  <c r="H15" i="1"/>
  <c r="L15" i="1" s="1"/>
  <c r="D9" i="1"/>
  <c r="M15" i="1"/>
</calcChain>
</file>

<file path=xl/sharedStrings.xml><?xml version="1.0" encoding="utf-8"?>
<sst xmlns="http://schemas.openxmlformats.org/spreadsheetml/2006/main" count="79" uniqueCount="57">
  <si>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</si>
  <si>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</si>
  <si>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</si>
  <si>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</si>
  <si>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</si>
  <si>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</si>
  <si>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</si>
  <si>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</si>
  <si>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</si>
  <si>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</si>
  <si>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</si>
  <si>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</si>
  <si>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</si>
  <si>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</si>
  <si>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</si>
  <si>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</si>
  <si>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</si>
  <si>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</si>
  <si>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</si>
  <si>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</si>
  <si>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</si>
  <si>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</si>
  <si>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</si>
  <si>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</si>
  <si>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</si>
  <si>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</si>
  <si>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</si>
  <si>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</si>
  <si>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</si>
  <si>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</si>
  <si>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</si>
  <si>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</si>
  <si>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</si>
  <si>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</si>
  <si>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</si>
  <si>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PeTo-Jussit = PeTo-Jussit, Seinäjoki  (2004)</t>
  </si>
  <si>
    <t>Suvi Tyynelä</t>
  </si>
  <si>
    <t>2.</t>
  </si>
  <si>
    <t>PeTo-Jussit</t>
  </si>
  <si>
    <t>----</t>
  </si>
  <si>
    <t>SMJ = Seinäjoen Maila-Jussit  (1932),  kasvattajaseura</t>
  </si>
  <si>
    <t>suomensarja</t>
  </si>
  <si>
    <t>SMJ</t>
  </si>
  <si>
    <t>KaKa</t>
  </si>
  <si>
    <t>KaKa = Kauhajoen Karhu  (1910)</t>
  </si>
  <si>
    <t xml:space="preserve">PeTo </t>
  </si>
  <si>
    <t>PeTo = Peräseinäjoen Toive  (1927)</t>
  </si>
  <si>
    <t>tyttöjen superpesis</t>
  </si>
  <si>
    <t>ENSIMMÄISET</t>
  </si>
  <si>
    <t>Ottelu</t>
  </si>
  <si>
    <t>1.  ottelu</t>
  </si>
  <si>
    <t>Lyöty juoksu</t>
  </si>
  <si>
    <t>Tuotu juoksu</t>
  </si>
  <si>
    <t>Kunnari</t>
  </si>
  <si>
    <t>22.07. 2007  PeTo-Jussit - Kirittäret  0-2  (0-5, 3-7)</t>
  </si>
  <si>
    <t xml:space="preserve">  19 v   2 kk 14 pv</t>
  </si>
  <si>
    <t>8.5.1988   Seinäjoki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</si>
</sst>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165" fontId="1" fillId="4" borderId="3" xfId="0" quotePrefix="1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165" fontId="1" fillId="6" borderId="3" xfId="0" quotePrefix="1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165" fontId="1" fillId="7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4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2">
        <v>2004</v>
      </c>
      <c r="C4" s="62"/>
      <c r="D4" s="63" t="s">
        <v>42</v>
      </c>
      <c r="E4" s="64"/>
      <c r="F4" s="66" t="s">
        <v>41</v>
      </c>
      <c r="G4" s="62"/>
      <c r="H4" s="62"/>
      <c r="I4" s="62"/>
      <c r="J4" s="62"/>
      <c r="K4" s="62"/>
      <c r="L4" s="62"/>
      <c r="M4" s="62"/>
      <c r="N4" s="65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2">
        <v>2005</v>
      </c>
      <c r="C5" s="67"/>
      <c r="D5" s="63" t="s">
        <v>43</v>
      </c>
      <c r="E5" s="64"/>
      <c r="F5" s="66" t="s">
        <v>41</v>
      </c>
      <c r="G5" s="62"/>
      <c r="H5" s="62"/>
      <c r="I5" s="62"/>
      <c r="J5" s="62"/>
      <c r="K5" s="62"/>
      <c r="L5" s="62"/>
      <c r="M5" s="62"/>
      <c r="N5" s="65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8">
        <v>2006</v>
      </c>
      <c r="C6" s="69"/>
      <c r="D6" s="70" t="s">
        <v>45</v>
      </c>
      <c r="E6" s="71"/>
      <c r="F6" s="73" t="s">
        <v>47</v>
      </c>
      <c r="G6" s="68"/>
      <c r="H6" s="68"/>
      <c r="I6" s="68"/>
      <c r="J6" s="68"/>
      <c r="K6" s="68"/>
      <c r="L6" s="68"/>
      <c r="M6" s="68"/>
      <c r="N6" s="72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2007</v>
      </c>
      <c r="C7" s="33" t="s">
        <v>37</v>
      </c>
      <c r="D7" s="29" t="s">
        <v>38</v>
      </c>
      <c r="E7" s="59">
        <v>1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f>PRODUCT(F7+G7)</f>
        <v>0</v>
      </c>
      <c r="N7" s="60" t="s">
        <v>39</v>
      </c>
      <c r="O7" s="37" t="e">
        <f>PRODUCT(I7/N7)</f>
        <v>#VALUE!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v>1</v>
      </c>
      <c r="F8" s="19">
        <f t="shared" ref="F8:M8" si="0">SUM(F4:F4)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61" t="s">
        <v>39</v>
      </c>
      <c r="O8" s="32">
        <f t="shared" ref="O8:AE8" si="1">SUM(O4:O4)</f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0.33333333333333331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48</v>
      </c>
      <c r="Q11" s="13"/>
      <c r="R11" s="13"/>
      <c r="S11" s="13"/>
      <c r="T11" s="74"/>
      <c r="U11" s="74"/>
      <c r="V11" s="74"/>
      <c r="W11" s="74"/>
      <c r="X11" s="74"/>
      <c r="Y11" s="13"/>
      <c r="Z11" s="13"/>
      <c r="AA11" s="13"/>
      <c r="AB11" s="13"/>
      <c r="AC11" s="13"/>
      <c r="AD11" s="13"/>
      <c r="AE11" s="1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2"/>
      <c r="E12" s="27">
        <f>PRODUCT(E8)</f>
        <v>1</v>
      </c>
      <c r="F12" s="27">
        <f>PRODUCT(F8)</f>
        <v>0</v>
      </c>
      <c r="G12" s="27">
        <f>PRODUCT(G8)</f>
        <v>0</v>
      </c>
      <c r="H12" s="27">
        <f>PRODUCT(H8)</f>
        <v>0</v>
      </c>
      <c r="I12" s="27">
        <f>PRODUCT(I8)</f>
        <v>0</v>
      </c>
      <c r="J12" s="1"/>
      <c r="K12" s="43">
        <f>PRODUCT((F12+G12)/E12)</f>
        <v>0</v>
      </c>
      <c r="L12" s="43">
        <f>PRODUCT(H12/E12)</f>
        <v>0</v>
      </c>
      <c r="M12" s="43">
        <f>PRODUCT(I12/E12)</f>
        <v>0</v>
      </c>
      <c r="N12" s="60" t="s">
        <v>39</v>
      </c>
      <c r="O12" s="25">
        <f>PRODUCT(O8)</f>
        <v>0</v>
      </c>
      <c r="P12" s="76" t="s">
        <v>49</v>
      </c>
      <c r="Q12" s="77"/>
      <c r="R12" s="77"/>
      <c r="S12" s="78" t="s">
        <v>54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 t="s">
        <v>50</v>
      </c>
      <c r="AE12" s="78"/>
      <c r="AF12" s="80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18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81" t="s">
        <v>51</v>
      </c>
      <c r="Q13" s="82"/>
      <c r="R13" s="82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83"/>
      <c r="AF13" s="8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19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81" t="s">
        <v>52</v>
      </c>
      <c r="Q14" s="82"/>
      <c r="R14" s="82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83"/>
      <c r="AF14" s="8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20</v>
      </c>
      <c r="C15" s="53"/>
      <c r="D15" s="54"/>
      <c r="E15" s="19">
        <f>SUM(E12:E14)</f>
        <v>1</v>
      </c>
      <c r="F15" s="19">
        <f>SUM(F12:F14)</f>
        <v>0</v>
      </c>
      <c r="G15" s="19">
        <f>SUM(G12:G14)</f>
        <v>0</v>
      </c>
      <c r="H15" s="19">
        <f>SUM(H12:H14)</f>
        <v>0</v>
      </c>
      <c r="I15" s="19">
        <f>SUM(I12:I14)</f>
        <v>0</v>
      </c>
      <c r="J15" s="1"/>
      <c r="K15" s="55">
        <f>PRODUCT((F15+G15)/E15)</f>
        <v>0</v>
      </c>
      <c r="L15" s="55">
        <f>PRODUCT(H15/E15)</f>
        <v>0</v>
      </c>
      <c r="M15" s="55">
        <f>PRODUCT(I15/E15)</f>
        <v>0</v>
      </c>
      <c r="N15" s="61" t="s">
        <v>39</v>
      </c>
      <c r="O15" s="25">
        <f>SUM(O12:O14)</f>
        <v>0</v>
      </c>
      <c r="P15" s="86" t="s">
        <v>53</v>
      </c>
      <c r="Q15" s="87"/>
      <c r="R15" s="8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9"/>
      <c r="AE15" s="88"/>
      <c r="AF15" s="9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34</v>
      </c>
      <c r="C17" s="1"/>
      <c r="D17" s="58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 t="s">
        <v>44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46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35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</sheetData>
  <sortState ref="B4:AF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2019-02-02T12:52:10Z</dcterms:modified>
</cp:coreProperties>
</file>