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H7" i="5"/>
  <c r="H11" i="5" s="1"/>
  <c r="H13" i="5" s="1"/>
  <c r="G7" i="5"/>
  <c r="G11" i="5" s="1"/>
  <c r="F7" i="5"/>
  <c r="F11" i="5" s="1"/>
  <c r="F13" i="5" s="1"/>
  <c r="E7" i="5"/>
  <c r="E11" i="5" s="1"/>
  <c r="G13" i="5" l="1"/>
  <c r="E13" i="5"/>
  <c r="M13" i="5" s="1"/>
  <c r="I13" i="5"/>
  <c r="O11" i="5"/>
  <c r="L11" i="5"/>
  <c r="N11" i="5"/>
  <c r="M11" i="5"/>
  <c r="L13" i="5"/>
  <c r="N13" i="5"/>
  <c r="O13" i="5"/>
</calcChain>
</file>

<file path=xl/sharedStrings.xml><?xml version="1.0" encoding="utf-8"?>
<sst xmlns="http://schemas.openxmlformats.org/spreadsheetml/2006/main" count="76" uniqueCount="35">
  <si>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</si>
  <si>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</si>
  <si>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</si>
  <si>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</si>
  <si>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</si>
  <si>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</si>
  <si>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</si>
  <si>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</si>
  <si>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</si>
  <si>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</si>
  <si>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</si>
  <si>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</si>
  <si>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</si>
  <si>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</si>
  <si>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</si>
  <si>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</si>
  <si>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</si>
  <si>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</si>
  <si>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</si>
  <si>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</si>
  <si>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</si>
  <si>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</si>
  <si>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</si>
  <si>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</si>
  <si>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HoNsU = Hongikon Nuorisoseuran Urheilijat  (1948)</t>
  </si>
  <si>
    <t>Ossi Tuunanen</t>
  </si>
  <si>
    <t>14.</t>
  </si>
  <si>
    <t>HoNsU</t>
  </si>
  <si>
    <t>19.5.1973</t>
  </si>
  <si>
    <t>PalU = Palokan Urheilijat  (1947)</t>
  </si>
  <si>
    <t>maakuntasarja</t>
  </si>
  <si>
    <t>PalU</t>
  </si>
  <si>
    <t>1.</t>
  </si>
  <si>
    <t>7.</t>
  </si>
  <si>
    <t>HoNsU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</si>
</sst>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1991</v>
      </c>
      <c r="C4" s="14" t="s">
        <v>33</v>
      </c>
      <c r="D4" s="1" t="s">
        <v>34</v>
      </c>
      <c r="E4" s="12"/>
      <c r="F4" s="68" t="s">
        <v>30</v>
      </c>
      <c r="G4" s="12"/>
      <c r="H4" s="13"/>
      <c r="I4" s="12"/>
      <c r="J4" s="32"/>
      <c r="K4" s="19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1992</v>
      </c>
      <c r="C5" s="14" t="s">
        <v>32</v>
      </c>
      <c r="D5" s="1" t="s">
        <v>31</v>
      </c>
      <c r="E5" s="12"/>
      <c r="F5" s="68" t="s">
        <v>30</v>
      </c>
      <c r="G5" s="12"/>
      <c r="H5" s="13"/>
      <c r="I5" s="12"/>
      <c r="J5" s="32"/>
      <c r="K5" s="19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1993</v>
      </c>
      <c r="C6" s="12" t="s">
        <v>26</v>
      </c>
      <c r="D6" s="1" t="s">
        <v>27</v>
      </c>
      <c r="E6" s="12">
        <v>12</v>
      </c>
      <c r="F6" s="12">
        <v>0</v>
      </c>
      <c r="G6" s="12">
        <v>0</v>
      </c>
      <c r="H6" s="12">
        <v>3</v>
      </c>
      <c r="I6" s="12">
        <v>22</v>
      </c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SUM(E6:E6)</f>
        <v>12</v>
      </c>
      <c r="F7" s="36">
        <f>SUM(F6:F6)</f>
        <v>0</v>
      </c>
      <c r="G7" s="36">
        <f>SUM(G6:G6)</f>
        <v>0</v>
      </c>
      <c r="H7" s="36">
        <f>SUM(H6:H6)</f>
        <v>3</v>
      </c>
      <c r="I7" s="36">
        <f>SUM(I6:I6)</f>
        <v>22</v>
      </c>
      <c r="J7" s="37">
        <v>0</v>
      </c>
      <c r="K7" s="21">
        <f>SUM(K6:K6)</f>
        <v>0</v>
      </c>
      <c r="L7" s="18"/>
      <c r="M7" s="29"/>
      <c r="N7" s="40"/>
      <c r="O7" s="41"/>
      <c r="P7" s="10"/>
      <c r="Q7" s="36">
        <f>SUM(Q6:Q6)</f>
        <v>0</v>
      </c>
      <c r="R7" s="36">
        <f>SUM(R6:R6)</f>
        <v>0</v>
      </c>
      <c r="S7" s="36">
        <f>SUM(S6:S6)</f>
        <v>0</v>
      </c>
      <c r="T7" s="36">
        <f>SUM(T6:T6)</f>
        <v>0</v>
      </c>
      <c r="U7" s="36">
        <f>SUM(U6:U6)</f>
        <v>0</v>
      </c>
      <c r="V7" s="15">
        <v>0</v>
      </c>
      <c r="W7" s="21">
        <f>SUM(W6:W6)</f>
        <v>0</v>
      </c>
      <c r="X7" s="63" t="s">
        <v>13</v>
      </c>
      <c r="Y7" s="11"/>
      <c r="Z7" s="9"/>
      <c r="AA7" s="36">
        <f>SUM(AA6:AA6)</f>
        <v>0</v>
      </c>
      <c r="AB7" s="36">
        <f>SUM(AB6:AB6)</f>
        <v>0</v>
      </c>
      <c r="AC7" s="36">
        <f>SUM(AC6:AC6)</f>
        <v>0</v>
      </c>
      <c r="AD7" s="36">
        <f>SUM(AD6:AD6)</f>
        <v>0</v>
      </c>
      <c r="AE7" s="36">
        <f>SUM(AE6:AE6)</f>
        <v>0</v>
      </c>
      <c r="AF7" s="37">
        <v>0</v>
      </c>
      <c r="AG7" s="21">
        <f>SUM(AG6:AG6)</f>
        <v>0</v>
      </c>
      <c r="AH7" s="18"/>
      <c r="AI7" s="29"/>
      <c r="AJ7" s="40"/>
      <c r="AK7" s="41"/>
      <c r="AL7" s="10"/>
      <c r="AM7" s="36">
        <f>SUM(AM6:AM6)</f>
        <v>0</v>
      </c>
      <c r="AN7" s="36">
        <f>SUM(AN6:AN6)</f>
        <v>0</v>
      </c>
      <c r="AO7" s="36">
        <f>SUM(AO6:AO6)</f>
        <v>0</v>
      </c>
      <c r="AP7" s="36">
        <f>SUM(AP6:AP6)</f>
        <v>0</v>
      </c>
      <c r="AQ7" s="36">
        <f>SUM(AQ6:AQ6)</f>
        <v>0</v>
      </c>
      <c r="AR7" s="37">
        <v>0</v>
      </c>
      <c r="AS7" s="39">
        <f>SUM(AS6:AS6)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7" t="s">
        <v>16</v>
      </c>
      <c r="C9" s="48"/>
      <c r="D9" s="49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3" t="s">
        <v>24</v>
      </c>
      <c r="U9" s="10"/>
      <c r="V9" s="19"/>
      <c r="W9" s="17"/>
      <c r="X9" s="17"/>
      <c r="Y9" s="17"/>
      <c r="Z9" s="17"/>
      <c r="AA9" s="17"/>
      <c r="AB9" s="17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2"/>
      <c r="AO9" s="42"/>
      <c r="AP9" s="42"/>
      <c r="AQ9" s="42"/>
      <c r="AR9" s="42"/>
      <c r="AS9" s="42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0" t="s">
        <v>15</v>
      </c>
      <c r="C10" s="3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6" t="e">
        <f>PRODUCT(I10/J10)</f>
        <v>#DIV/0!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7"/>
      <c r="T10" s="53" t="s">
        <v>29</v>
      </c>
      <c r="U10" s="17"/>
      <c r="V10" s="17"/>
      <c r="W10" s="19"/>
      <c r="X10" s="42"/>
      <c r="Y10" s="42"/>
      <c r="Z10" s="42"/>
      <c r="AA10" s="42"/>
      <c r="AB10" s="42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6">
        <f>PRODUCT(E7+Q7)</f>
        <v>12</v>
      </c>
      <c r="F11" s="46">
        <f>PRODUCT(F7+R7)</f>
        <v>0</v>
      </c>
      <c r="G11" s="46">
        <f>PRODUCT(G7+S7)</f>
        <v>0</v>
      </c>
      <c r="H11" s="46">
        <f>PRODUCT(H7+T7)</f>
        <v>3</v>
      </c>
      <c r="I11" s="46">
        <f>PRODUCT(I7+U7)</f>
        <v>22</v>
      </c>
      <c r="J11" s="59">
        <v>0</v>
      </c>
      <c r="K11" s="16">
        <f>PRODUCT(K7+W7)</f>
        <v>0</v>
      </c>
      <c r="L11" s="52">
        <f>PRODUCT((F11+G11)/E11)</f>
        <v>0</v>
      </c>
      <c r="M11" s="52">
        <f>PRODUCT(H11/E11)</f>
        <v>0.25</v>
      </c>
      <c r="N11" s="52">
        <f>PRODUCT((F11+G11+H11)/E11)</f>
        <v>0.25</v>
      </c>
      <c r="O11" s="52">
        <f>PRODUCT(I11/E11)</f>
        <v>1.8333333333333333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6">
        <f>PRODUCT(AA7+AM7)</f>
        <v>0</v>
      </c>
      <c r="F12" s="46">
        <f>PRODUCT(AB7+AN7)</f>
        <v>0</v>
      </c>
      <c r="G12" s="46">
        <f>PRODUCT(AC7+AO7)</f>
        <v>0</v>
      </c>
      <c r="H12" s="46">
        <f>PRODUCT(AD7+AP7)</f>
        <v>0</v>
      </c>
      <c r="I12" s="46">
        <f>PRODUCT(AE7+AQ7)</f>
        <v>0</v>
      </c>
      <c r="J12" s="59">
        <v>0</v>
      </c>
      <c r="K12" s="10">
        <f>PRODUCT(AG7+AS7)</f>
        <v>0</v>
      </c>
      <c r="L12" s="52">
        <v>0</v>
      </c>
      <c r="M12" s="52">
        <v>0</v>
      </c>
      <c r="N12" s="52">
        <v>0</v>
      </c>
      <c r="O12" s="52"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3" t="s">
        <v>13</v>
      </c>
      <c r="C13" s="44"/>
      <c r="D13" s="45"/>
      <c r="E13" s="46">
        <f>SUM(E10:E12)</f>
        <v>12</v>
      </c>
      <c r="F13" s="46">
        <f t="shared" ref="F13:I13" si="0">SUM(F10:F12)</f>
        <v>0</v>
      </c>
      <c r="G13" s="46">
        <f t="shared" si="0"/>
        <v>0</v>
      </c>
      <c r="H13" s="46">
        <f t="shared" si="0"/>
        <v>3</v>
      </c>
      <c r="I13" s="46">
        <f t="shared" si="0"/>
        <v>22</v>
      </c>
      <c r="J13" s="59">
        <v>0</v>
      </c>
      <c r="K13" s="16" t="e">
        <f>SUM(K10:K12)</f>
        <v>#DIV/0!</v>
      </c>
      <c r="L13" s="52">
        <f>PRODUCT((F13+G13)/E13)</f>
        <v>0</v>
      </c>
      <c r="M13" s="52">
        <f>PRODUCT(H13/E13)</f>
        <v>0.25</v>
      </c>
      <c r="N13" s="52">
        <f>PRODUCT((F13+G13+H13)/E13)</f>
        <v>0.25</v>
      </c>
      <c r="O13" s="52">
        <f>PRODUCT(I13/E13)</f>
        <v>1.8333333333333333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T9:AB10">
    <sortCondition ref="T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2019-01-01T19:06:29Z</dcterms:modified>
</cp:coreProperties>
</file>