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<sst xmlns="http://schemas.openxmlformats.org/spreadsheetml/2006/main" count="68" uniqueCount="28">
  <si>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</si>
  <si>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</si>
  <si>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</si>
  <si>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</si>
  <si>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</si>
  <si>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</si>
  <si>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</si>
  <si>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</si>
  <si>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</si>
  <si>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</si>
  <si>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</si>
  <si>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</si>
  <si>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</si>
  <si>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</si>
  <si>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</si>
  <si>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</si>
  <si>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</si>
  <si>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</si>
  <si>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</si>
  <si>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</si>
  <si>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</si>
  <si>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</si>
  <si>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</si>
  <si>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</si>
  <si>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Valo = Jyväskylän Valo  (1949)</t>
  </si>
  <si>
    <t>Juha Tuunainen</t>
  </si>
  <si>
    <t>3.</t>
  </si>
  <si>
    <t>Valo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</si>
</sst>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2002</v>
      </c>
      <c r="Y4" s="11" t="s">
        <v>26</v>
      </c>
      <c r="Z4" s="1" t="s">
        <v>27</v>
      </c>
      <c r="AA4" s="11">
        <v>1</v>
      </c>
      <c r="AB4" s="11">
        <v>0</v>
      </c>
      <c r="AC4" s="11">
        <v>1</v>
      </c>
      <c r="AD4" s="11">
        <v>0</v>
      </c>
      <c r="AE4" s="11">
        <v>2</v>
      </c>
      <c r="AF4" s="68">
        <v>0.28570000000000001</v>
      </c>
      <c r="AG4" s="69">
        <v>7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</v>
      </c>
      <c r="AB5" s="35">
        <f>SUM(AB4:AB4)</f>
        <v>0</v>
      </c>
      <c r="AC5" s="35">
        <f>SUM(AC4:AC4)</f>
        <v>1</v>
      </c>
      <c r="AD5" s="35">
        <f>SUM(AD4:AD4)</f>
        <v>0</v>
      </c>
      <c r="AE5" s="35">
        <f>SUM(AE4:AE4)</f>
        <v>2</v>
      </c>
      <c r="AF5" s="36">
        <f>PRODUCT(AE5/AG5)</f>
        <v>0.2857142857142857</v>
      </c>
      <c r="AG5" s="20">
        <f>SUM(AG4:AG4)</f>
        <v>7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5"/>
      <c r="X8" s="15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5"/>
      <c r="X9" s="15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</v>
      </c>
      <c r="F10" s="46">
        <f>PRODUCT(AB5+AN5)</f>
        <v>0</v>
      </c>
      <c r="G10" s="46">
        <f>PRODUCT(AC5+AO5)</f>
        <v>1</v>
      </c>
      <c r="H10" s="46">
        <f>PRODUCT(AD5+AP5)</f>
        <v>0</v>
      </c>
      <c r="I10" s="46">
        <f>PRODUCT(AE5+AQ5)</f>
        <v>2</v>
      </c>
      <c r="J10" s="59">
        <f>PRODUCT(I10/K10)</f>
        <v>0.2857142857142857</v>
      </c>
      <c r="K10" s="9">
        <f>PRODUCT(AG5+AS5)</f>
        <v>7</v>
      </c>
      <c r="L10" s="52">
        <f>PRODUCT((F10+G10)/E10)</f>
        <v>1</v>
      </c>
      <c r="M10" s="52">
        <f>PRODUCT(H10/E10)</f>
        <v>0</v>
      </c>
      <c r="N10" s="52">
        <f>PRODUCT((F10+G10+H10)/E10)</f>
        <v>1</v>
      </c>
      <c r="O10" s="52">
        <f>PRODUCT(I10/E10)</f>
        <v>2</v>
      </c>
      <c r="Q10" s="16"/>
      <c r="R10" s="16"/>
      <c r="S10" s="15"/>
      <c r="T10" s="15"/>
      <c r="U10" s="15"/>
      <c r="V10" s="15"/>
      <c r="W10" s="15"/>
      <c r="X10" s="15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1</v>
      </c>
      <c r="H11" s="46">
        <f t="shared" si="0"/>
        <v>0</v>
      </c>
      <c r="I11" s="46">
        <f t="shared" si="0"/>
        <v>2</v>
      </c>
      <c r="J11" s="59">
        <f>PRODUCT(I11/K11)</f>
        <v>0.2857142857142857</v>
      </c>
      <c r="K11" s="15">
        <f>SUM(K8:K10)</f>
        <v>7</v>
      </c>
      <c r="L11" s="52">
        <f>PRODUCT((F11+G11)/E11)</f>
        <v>1</v>
      </c>
      <c r="M11" s="52">
        <f>PRODUCT(H11/E11)</f>
        <v>0</v>
      </c>
      <c r="N11" s="52">
        <f>PRODUCT((F11+G11+H11)/E11)</f>
        <v>1</v>
      </c>
      <c r="O11" s="52">
        <f>PRODUCT(I11/E11)</f>
        <v>2</v>
      </c>
      <c r="Q11" s="9"/>
      <c r="R11" s="9"/>
      <c r="S11" s="9"/>
      <c r="T11" s="15"/>
      <c r="U11" s="15"/>
      <c r="V11" s="15"/>
      <c r="W11" s="15"/>
      <c r="X11" s="15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5"/>
      <c r="X12" s="15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5"/>
      <c r="X50" s="15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5"/>
      <c r="X51" s="15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5"/>
      <c r="X52" s="15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5"/>
      <c r="X53" s="15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5"/>
      <c r="X54" s="15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5"/>
      <c r="X55" s="15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5"/>
      <c r="X56" s="15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5"/>
      <c r="X57" s="15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5"/>
      <c r="X58" s="15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5"/>
      <c r="X59" s="15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5"/>
      <c r="X60" s="15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5"/>
      <c r="X61" s="15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5"/>
      <c r="X62" s="15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5"/>
      <c r="X63" s="15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5"/>
      <c r="X64" s="15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5"/>
      <c r="X65" s="15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5"/>
      <c r="X66" s="15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5"/>
      <c r="X67" s="15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5"/>
      <c r="X68" s="15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5"/>
      <c r="X69" s="15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5"/>
      <c r="X70" s="15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5"/>
      <c r="X71" s="15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5"/>
      <c r="X72" s="15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5"/>
      <c r="X73" s="15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5"/>
      <c r="X74" s="15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5"/>
      <c r="X75" s="15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5"/>
      <c r="X76" s="15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5"/>
      <c r="X77" s="15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5"/>
      <c r="X78" s="15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5"/>
      <c r="X79" s="15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5"/>
      <c r="X80" s="15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5"/>
      <c r="X81" s="15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5"/>
      <c r="X82" s="15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5"/>
      <c r="X83" s="15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5"/>
      <c r="X84" s="15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5"/>
      <c r="X85" s="15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5"/>
      <c r="X86" s="15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5"/>
      <c r="X87" s="15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5"/>
      <c r="X88" s="15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5"/>
      <c r="X89" s="15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5"/>
      <c r="X90" s="15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5"/>
      <c r="X91" s="15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5"/>
      <c r="X92" s="15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5"/>
      <c r="X93" s="15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5"/>
      <c r="X94" s="15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5"/>
      <c r="X95" s="15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5"/>
      <c r="X96" s="15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5"/>
      <c r="X97" s="15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5"/>
      <c r="X98" s="15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5"/>
      <c r="X99" s="15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5"/>
      <c r="X100" s="15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5"/>
      <c r="X101" s="15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5"/>
      <c r="X102" s="15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5"/>
      <c r="X103" s="15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5"/>
      <c r="X104" s="15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5"/>
      <c r="X105" s="15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5"/>
      <c r="X106" s="15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5"/>
      <c r="X107" s="15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5"/>
      <c r="X108" s="15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5"/>
      <c r="X109" s="15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5"/>
      <c r="X110" s="15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5"/>
      <c r="X111" s="15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5"/>
      <c r="X112" s="15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5"/>
      <c r="X113" s="15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5"/>
      <c r="X114" s="15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5"/>
      <c r="X115" s="15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5"/>
      <c r="X116" s="15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5"/>
      <c r="X117" s="15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5"/>
      <c r="X118" s="15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5"/>
      <c r="X119" s="15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5"/>
      <c r="X120" s="15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5"/>
      <c r="X121" s="15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5"/>
      <c r="X122" s="15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5"/>
      <c r="X123" s="15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5"/>
      <c r="X124" s="15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5"/>
      <c r="X125" s="15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5"/>
      <c r="X126" s="15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5"/>
      <c r="X127" s="15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5"/>
      <c r="X128" s="15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5"/>
      <c r="X129" s="15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5"/>
      <c r="X130" s="15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5"/>
      <c r="X131" s="15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5"/>
      <c r="X132" s="15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5"/>
      <c r="X133" s="15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5"/>
      <c r="X134" s="15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5"/>
      <c r="X135" s="15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5"/>
      <c r="X136" s="15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5"/>
      <c r="X137" s="15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5"/>
      <c r="X138" s="15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5"/>
      <c r="X139" s="15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5"/>
      <c r="X140" s="15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5"/>
      <c r="X141" s="15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5"/>
      <c r="X142" s="15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5"/>
      <c r="X143" s="15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5"/>
      <c r="X144" s="15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5"/>
      <c r="X145" s="15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5"/>
      <c r="X146" s="15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5"/>
      <c r="X147" s="15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5"/>
      <c r="X148" s="15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5"/>
      <c r="X149" s="15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5"/>
      <c r="X150" s="15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5"/>
      <c r="X151" s="15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5"/>
      <c r="X152" s="15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5"/>
      <c r="X153" s="15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5"/>
      <c r="X154" s="15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5"/>
      <c r="X155" s="15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5"/>
      <c r="X156" s="15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5"/>
      <c r="X157" s="15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5"/>
      <c r="X158" s="15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5"/>
      <c r="W159" s="15"/>
      <c r="X159" s="15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5"/>
      <c r="W160" s="15"/>
      <c r="X160" s="15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5"/>
      <c r="U161" s="15"/>
      <c r="V161" s="15"/>
      <c r="W161" s="15"/>
      <c r="X161" s="15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5"/>
      <c r="U162" s="15"/>
      <c r="V162" s="15"/>
      <c r="W162" s="15"/>
      <c r="X162" s="15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5"/>
      <c r="U163" s="15"/>
      <c r="V163" s="15"/>
      <c r="W163" s="15"/>
      <c r="X163" s="15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5"/>
      <c r="U164" s="15"/>
      <c r="V164" s="15"/>
      <c r="W164" s="15"/>
      <c r="X164" s="15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5"/>
      <c r="U165" s="15"/>
      <c r="V165" s="15"/>
      <c r="W165" s="15"/>
      <c r="X165" s="15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5"/>
      <c r="U166" s="15"/>
      <c r="V166" s="15"/>
      <c r="W166" s="15"/>
      <c r="X166" s="15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5"/>
      <c r="U167" s="15"/>
      <c r="V167" s="15"/>
      <c r="W167" s="15"/>
      <c r="X167" s="15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2018-12-02T14:30:09Z</dcterms:modified>
</cp:coreProperties>
</file>