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5" i="1" l="1"/>
  <c r="AD5" i="1"/>
  <c r="AC5" i="1"/>
  <c r="AB5" i="1"/>
  <c r="AA5" i="1"/>
  <c r="Z5" i="1"/>
  <c r="X5" i="1"/>
  <c r="W5" i="1"/>
  <c r="V5" i="1"/>
  <c r="U5" i="1"/>
  <c r="S5" i="1"/>
  <c r="R5" i="1"/>
  <c r="Q5" i="1"/>
  <c r="P5" i="1"/>
  <c r="H5" i="1"/>
  <c r="H9" i="1"/>
  <c r="H12" i="1" s="1"/>
  <c r="G5" i="1"/>
  <c r="G9" i="1" s="1"/>
  <c r="G12" i="1" s="1"/>
  <c r="F5" i="1"/>
  <c r="F9" i="1"/>
  <c r="K9" i="1" s="1"/>
  <c r="E5" i="1"/>
  <c r="D6" i="1" s="1"/>
  <c r="E9" i="1"/>
  <c r="E12" i="1" s="1"/>
  <c r="F12" i="1"/>
  <c r="L9" i="1"/>
  <c r="L12" i="1" l="1"/>
  <c r="K12" i="1"/>
</calcChain>
</file>

<file path=xl/sharedStrings.xml><?xml version="1.0" encoding="utf-8"?>
<sst xmlns="http://schemas.openxmlformats.org/spreadsheetml/2006/main" count="66" uniqueCount="46">
  <si>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</si>
  <si>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</si>
  <si>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</si>
  <si>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</si>
  <si>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</si>
  <si>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</si>
  <si>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</si>
  <si>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</si>
  <si>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</si>
  <si>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</si>
  <si>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</si>
  <si>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</si>
  <si>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</si>
  <si>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</si>
  <si>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</si>
  <si>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</si>
  <si>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</si>
  <si>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</si>
  <si>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</si>
  <si>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</si>
  <si>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</si>
  <si>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</si>
  <si>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</si>
  <si>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</si>
  <si>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</si>
  <si>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</si>
  <si>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</si>
  <si>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</si>
  <si>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</si>
  <si>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</si>
  <si>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</si>
  <si>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</si>
  <si>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</si>
  <si>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Carita Tuhkanen</t>
  </si>
  <si>
    <t>7.</t>
  </si>
  <si>
    <t>Roihu</t>
  </si>
  <si>
    <t>MESTARUUSSARJA</t>
  </si>
  <si>
    <t>URA SM-SARJASSA</t>
  </si>
  <si>
    <t>Roihu = Roihu, Helsinki  (1957)</t>
  </si>
  <si>
    <t>ENSIMMÄISET</t>
  </si>
  <si>
    <t>Ottelu</t>
  </si>
  <si>
    <t>1.  ottelu</t>
  </si>
  <si>
    <t>Lyöty juoksu</t>
  </si>
  <si>
    <t>Tuotu juoksu</t>
  </si>
  <si>
    <t>Kunnari</t>
  </si>
  <si>
    <t>31.05. 1972  Roihu - PT  17-13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</si>
</sst>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0" fillId="3" borderId="3" xfId="0" applyFill="1" applyBorder="1"/>
    <xf numFmtId="0" fontId="1" fillId="2" borderId="0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1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9" customWidth="1"/>
    <col min="4" max="4" width="10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1" t="s">
        <v>33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1972</v>
      </c>
      <c r="C4" s="27" t="s">
        <v>34</v>
      </c>
      <c r="D4" s="29" t="s">
        <v>35</v>
      </c>
      <c r="E4" s="27">
        <v>1</v>
      </c>
      <c r="F4" s="27">
        <v>0</v>
      </c>
      <c r="G4" s="27">
        <v>0</v>
      </c>
      <c r="H4" s="27">
        <v>2</v>
      </c>
      <c r="I4" s="62"/>
      <c r="J4" s="62"/>
      <c r="K4" s="62"/>
      <c r="L4" s="62"/>
      <c r="M4" s="62"/>
      <c r="N4" s="6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0</v>
      </c>
      <c r="H5" s="19">
        <f>SUM(H4:H4)</f>
        <v>2</v>
      </c>
      <c r="I5" s="19"/>
      <c r="J5" s="19"/>
      <c r="K5" s="19"/>
      <c r="L5" s="19"/>
      <c r="M5" s="19"/>
      <c r="N5" s="31"/>
      <c r="O5" s="32"/>
      <c r="P5" s="19">
        <f>SUM(P4:P4)</f>
        <v>0</v>
      </c>
      <c r="Q5" s="19">
        <f>SUM(Q4:Q4)</f>
        <v>0</v>
      </c>
      <c r="R5" s="19">
        <f>SUM(R4:R4)</f>
        <v>0</v>
      </c>
      <c r="S5" s="19">
        <f>SUM(S4:S4)</f>
        <v>0</v>
      </c>
      <c r="T5" s="19"/>
      <c r="U5" s="19">
        <f>SUM(U4:U4)</f>
        <v>0</v>
      </c>
      <c r="V5" s="19">
        <f>SUM(V4:V4)</f>
        <v>0</v>
      </c>
      <c r="W5" s="19">
        <f>SUM(W4:W4)</f>
        <v>0</v>
      </c>
      <c r="X5" s="19">
        <f>SUM(X4:X4)</f>
        <v>0</v>
      </c>
      <c r="Y5" s="19"/>
      <c r="Z5" s="19">
        <f t="shared" ref="Z5:AE5" si="0">SUM(Z4:Z4)</f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9" t="s">
        <v>2</v>
      </c>
      <c r="C6" s="33"/>
      <c r="D6" s="34">
        <f>SUM(F5:H5)*5/3+(E5/3)+(Z5*25)+(AA5*25)+(AB5*15)+(AC5*25)+(AD5*20)+(AE5*15)</f>
        <v>3.666666666666667</v>
      </c>
      <c r="E6" s="1"/>
      <c r="F6" s="1"/>
      <c r="G6" s="1"/>
      <c r="H6" s="1"/>
      <c r="I6" s="1"/>
      <c r="J6" s="1"/>
      <c r="K6" s="1"/>
      <c r="L6" s="1"/>
      <c r="M6" s="1"/>
      <c r="N6" s="35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36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25"/>
      <c r="E7" s="1"/>
      <c r="F7" s="1"/>
      <c r="G7" s="1"/>
      <c r="H7" s="1"/>
      <c r="I7" s="1"/>
      <c r="J7" s="1"/>
      <c r="K7" s="1"/>
      <c r="L7" s="1"/>
      <c r="M7" s="1"/>
      <c r="N7" s="35"/>
      <c r="O7" s="37"/>
      <c r="P7" s="1"/>
      <c r="Q7" s="38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39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37</v>
      </c>
      <c r="C8" s="40"/>
      <c r="D8" s="40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22</v>
      </c>
      <c r="L8" s="19" t="s">
        <v>23</v>
      </c>
      <c r="M8" s="19" t="s">
        <v>24</v>
      </c>
      <c r="N8" s="31" t="s">
        <v>30</v>
      </c>
      <c r="O8" s="25"/>
      <c r="P8" s="41" t="s">
        <v>39</v>
      </c>
      <c r="Q8" s="13"/>
      <c r="R8" s="13"/>
      <c r="S8" s="13"/>
      <c r="T8" s="64"/>
      <c r="U8" s="64"/>
      <c r="V8" s="64"/>
      <c r="W8" s="64"/>
      <c r="X8" s="64"/>
      <c r="Y8" s="13"/>
      <c r="Z8" s="13"/>
      <c r="AA8" s="13"/>
      <c r="AB8" s="12"/>
      <c r="AC8" s="13"/>
      <c r="AD8" s="13"/>
      <c r="AE8" s="13"/>
      <c r="AF8" s="65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1" t="s">
        <v>15</v>
      </c>
      <c r="C9" s="13"/>
      <c r="D9" s="42"/>
      <c r="E9" s="27">
        <f>PRODUCT(E5)</f>
        <v>1</v>
      </c>
      <c r="F9" s="27">
        <f>PRODUCT(F5)</f>
        <v>0</v>
      </c>
      <c r="G9" s="27">
        <f>PRODUCT(G5)</f>
        <v>0</v>
      </c>
      <c r="H9" s="27">
        <f>PRODUCT(H5)</f>
        <v>2</v>
      </c>
      <c r="I9" s="27"/>
      <c r="J9" s="1"/>
      <c r="K9" s="43">
        <f>PRODUCT((F9+G9)/E9)</f>
        <v>0</v>
      </c>
      <c r="L9" s="43">
        <f>PRODUCT(H9/E9)</f>
        <v>2</v>
      </c>
      <c r="M9" s="43"/>
      <c r="N9" s="30"/>
      <c r="O9" s="25"/>
      <c r="P9" s="66" t="s">
        <v>40</v>
      </c>
      <c r="Q9" s="67"/>
      <c r="R9" s="67"/>
      <c r="S9" s="68" t="s">
        <v>45</v>
      </c>
      <c r="T9" s="68"/>
      <c r="U9" s="68"/>
      <c r="V9" s="68"/>
      <c r="W9" s="68"/>
      <c r="X9" s="68"/>
      <c r="Y9" s="68"/>
      <c r="Z9" s="68"/>
      <c r="AA9" s="68"/>
      <c r="AB9" s="69"/>
      <c r="AC9" s="68"/>
      <c r="AD9" s="70" t="s">
        <v>41</v>
      </c>
      <c r="AE9" s="70"/>
      <c r="AF9" s="71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44" t="s">
        <v>16</v>
      </c>
      <c r="C10" s="45"/>
      <c r="D10" s="46"/>
      <c r="E10" s="27"/>
      <c r="F10" s="27"/>
      <c r="G10" s="27"/>
      <c r="H10" s="27"/>
      <c r="I10" s="27"/>
      <c r="J10" s="1"/>
      <c r="K10" s="43"/>
      <c r="L10" s="43"/>
      <c r="M10" s="43"/>
      <c r="N10" s="30"/>
      <c r="O10" s="25"/>
      <c r="P10" s="72" t="s">
        <v>42</v>
      </c>
      <c r="Q10" s="73"/>
      <c r="R10" s="73"/>
      <c r="S10" s="74"/>
      <c r="T10" s="74"/>
      <c r="U10" s="74"/>
      <c r="V10" s="74"/>
      <c r="W10" s="74"/>
      <c r="X10" s="74"/>
      <c r="Y10" s="74"/>
      <c r="Z10" s="74"/>
      <c r="AA10" s="74"/>
      <c r="AB10" s="75"/>
      <c r="AC10" s="74"/>
      <c r="AD10" s="76"/>
      <c r="AE10" s="76"/>
      <c r="AF10" s="7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47" t="s">
        <v>17</v>
      </c>
      <c r="C11" s="48"/>
      <c r="D11" s="49"/>
      <c r="E11" s="28"/>
      <c r="F11" s="28"/>
      <c r="G11" s="28"/>
      <c r="H11" s="28"/>
      <c r="I11" s="28"/>
      <c r="J11" s="1"/>
      <c r="K11" s="50"/>
      <c r="L11" s="50"/>
      <c r="M11" s="50"/>
      <c r="N11" s="51"/>
      <c r="O11" s="25"/>
      <c r="P11" s="72" t="s">
        <v>43</v>
      </c>
      <c r="Q11" s="73"/>
      <c r="R11" s="73"/>
      <c r="S11" s="74" t="s">
        <v>45</v>
      </c>
      <c r="T11" s="74"/>
      <c r="U11" s="74"/>
      <c r="V11" s="74"/>
      <c r="W11" s="74"/>
      <c r="X11" s="74"/>
      <c r="Y11" s="74"/>
      <c r="Z11" s="74"/>
      <c r="AA11" s="74"/>
      <c r="AB11" s="75"/>
      <c r="AC11" s="74"/>
      <c r="AD11" s="76" t="s">
        <v>41</v>
      </c>
      <c r="AE11" s="76"/>
      <c r="AF11" s="7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52" t="s">
        <v>18</v>
      </c>
      <c r="C12" s="53"/>
      <c r="D12" s="54"/>
      <c r="E12" s="19">
        <f>SUM(E9:E11)</f>
        <v>1</v>
      </c>
      <c r="F12" s="19">
        <f>SUM(F9:F11)</f>
        <v>0</v>
      </c>
      <c r="G12" s="19">
        <f>SUM(G9:G11)</f>
        <v>0</v>
      </c>
      <c r="H12" s="19">
        <f>SUM(H9:H11)</f>
        <v>2</v>
      </c>
      <c r="I12" s="19"/>
      <c r="J12" s="1"/>
      <c r="K12" s="55">
        <f>PRODUCT((F12+G12)/E12)</f>
        <v>0</v>
      </c>
      <c r="L12" s="55">
        <f>PRODUCT(H12/E12)</f>
        <v>2</v>
      </c>
      <c r="M12" s="55"/>
      <c r="N12" s="31"/>
      <c r="O12" s="25"/>
      <c r="P12" s="78" t="s">
        <v>44</v>
      </c>
      <c r="Q12" s="79"/>
      <c r="R12" s="79"/>
      <c r="S12" s="80"/>
      <c r="T12" s="80"/>
      <c r="U12" s="80"/>
      <c r="V12" s="80"/>
      <c r="W12" s="80"/>
      <c r="X12" s="80"/>
      <c r="Y12" s="80"/>
      <c r="Z12" s="80"/>
      <c r="AA12" s="80"/>
      <c r="AB12" s="81"/>
      <c r="AC12" s="80"/>
      <c r="AD12" s="80"/>
      <c r="AE12" s="82"/>
      <c r="AF12" s="83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36"/>
      <c r="C13" s="36"/>
      <c r="D13" s="36"/>
      <c r="E13" s="36"/>
      <c r="F13" s="36"/>
      <c r="G13" s="36"/>
      <c r="H13" s="36"/>
      <c r="I13" s="36"/>
      <c r="J13" s="1"/>
      <c r="K13" s="36"/>
      <c r="L13" s="36"/>
      <c r="M13" s="36"/>
      <c r="N13" s="35"/>
      <c r="O13" s="2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" t="s">
        <v>31</v>
      </c>
      <c r="C14" s="1"/>
      <c r="D14" s="63" t="s">
        <v>38</v>
      </c>
      <c r="E14" s="1"/>
      <c r="F14" s="1"/>
      <c r="G14" s="1"/>
      <c r="H14" s="1"/>
      <c r="I14" s="1"/>
      <c r="J14" s="1"/>
      <c r="K14" s="1"/>
      <c r="L14" s="1"/>
      <c r="M14" s="1"/>
      <c r="N14" s="38"/>
      <c r="O14" s="2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8"/>
      <c r="O15" s="2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8"/>
      <c r="O16" s="2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39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38"/>
      <c r="O17" s="2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39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8"/>
      <c r="O18" s="2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38"/>
      <c r="O19" s="2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39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38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39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39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39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s="58" customFormat="1" ht="15" customHeight="1" x14ac:dyDescent="0.25">
      <c r="A32" s="1"/>
      <c r="B32" s="1"/>
      <c r="C32" s="9"/>
      <c r="D32" s="1"/>
      <c r="E32" s="1"/>
      <c r="F32" s="1"/>
      <c r="G32" s="1"/>
      <c r="H32" s="1"/>
      <c r="I32" s="1"/>
      <c r="J32" s="1"/>
      <c r="K32" s="1"/>
      <c r="L32" s="1"/>
      <c r="M32" s="57"/>
      <c r="N32" s="57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s="58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s="58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9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5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9"/>
      <c r="D38" s="9"/>
      <c r="E38" s="1"/>
      <c r="F38" s="1"/>
      <c r="G38" s="1"/>
      <c r="H38" s="1"/>
      <c r="I38" s="1"/>
      <c r="J38" s="1"/>
      <c r="K38" s="1"/>
      <c r="L38" s="1"/>
      <c r="M38" s="57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9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7"/>
      <c r="N39" s="57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9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9"/>
      <c r="AH40" s="58"/>
      <c r="AI40" s="58"/>
      <c r="AJ40" s="58"/>
      <c r="AK40" s="58"/>
      <c r="AL40" s="58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9"/>
      <c r="AH41" s="58"/>
      <c r="AI41" s="58"/>
      <c r="AJ41" s="58"/>
      <c r="AK41" s="58"/>
      <c r="AL41" s="58"/>
    </row>
    <row r="42" spans="1:38" ht="15" customHeight="1" x14ac:dyDescent="0.25">
      <c r="A42" s="59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9"/>
    </row>
    <row r="43" spans="1:38" ht="15" customHeight="1" x14ac:dyDescent="0.25">
      <c r="A43" s="59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9"/>
    </row>
    <row r="44" spans="1:38" ht="15" customHeight="1" x14ac:dyDescent="0.25">
      <c r="A44" s="59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5"/>
      <c r="O44" s="25"/>
      <c r="P44" s="1"/>
      <c r="Q44" s="38"/>
      <c r="R44" s="1"/>
      <c r="S44" s="1"/>
      <c r="T44" s="25"/>
      <c r="U44" s="25"/>
      <c r="V44" s="56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9"/>
    </row>
    <row r="45" spans="1:38" ht="15" customHeight="1" x14ac:dyDescent="0.25">
      <c r="A45" s="59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7"/>
      <c r="N45" s="35"/>
      <c r="O45" s="25"/>
      <c r="P45" s="1"/>
      <c r="Q45" s="38"/>
      <c r="R45" s="1"/>
      <c r="S45" s="25"/>
      <c r="T45" s="25"/>
      <c r="U45" s="25"/>
      <c r="V45" s="25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9"/>
    </row>
    <row r="46" spans="1:38" ht="15" customHeight="1" x14ac:dyDescent="0.25">
      <c r="A46" s="59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38"/>
      <c r="R46" s="1"/>
      <c r="S46" s="1"/>
      <c r="T46" s="25"/>
      <c r="U46" s="25"/>
      <c r="V46" s="56"/>
      <c r="W46" s="56"/>
      <c r="X46" s="25"/>
      <c r="Y46" s="25"/>
      <c r="Z46" s="25"/>
      <c r="AA46" s="25"/>
      <c r="AB46" s="25"/>
      <c r="AC46" s="25"/>
      <c r="AD46" s="25"/>
      <c r="AE46" s="25"/>
      <c r="AF46" s="25"/>
      <c r="AG46" s="9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38"/>
      <c r="R47" s="1"/>
      <c r="S47" s="1"/>
      <c r="T47" s="25"/>
      <c r="U47" s="25"/>
      <c r="V47" s="56"/>
      <c r="W47" s="1"/>
      <c r="X47" s="1"/>
      <c r="Y47" s="1"/>
      <c r="Z47" s="1"/>
      <c r="AA47" s="1"/>
      <c r="AB47" s="1"/>
      <c r="AC47" s="1"/>
      <c r="AD47" s="1"/>
      <c r="AE47" s="1"/>
      <c r="AF47" s="39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38"/>
      <c r="R48" s="1"/>
      <c r="S48" s="1"/>
      <c r="T48" s="25"/>
      <c r="U48" s="25"/>
      <c r="V48" s="56"/>
      <c r="W48" s="1"/>
      <c r="X48" s="1"/>
      <c r="Y48" s="1"/>
      <c r="Z48" s="1"/>
      <c r="AA48" s="1"/>
      <c r="AB48" s="1"/>
      <c r="AC48" s="1"/>
      <c r="AD48" s="1"/>
      <c r="AE48" s="1"/>
      <c r="AF48" s="39"/>
    </row>
    <row r="49" spans="2:32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38"/>
      <c r="R49" s="1"/>
      <c r="S49" s="1"/>
      <c r="T49" s="25"/>
      <c r="U49" s="25"/>
      <c r="V49" s="56"/>
      <c r="W49" s="1"/>
      <c r="X49" s="1"/>
      <c r="Y49" s="1"/>
      <c r="Z49" s="1"/>
      <c r="AA49" s="1"/>
      <c r="AB49" s="1"/>
      <c r="AC49" s="1"/>
      <c r="AD49" s="1"/>
      <c r="AE49" s="1"/>
      <c r="AF49" s="39"/>
    </row>
    <row r="50" spans="2:3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38"/>
      <c r="R50" s="1"/>
      <c r="S50" s="1"/>
      <c r="T50" s="25"/>
      <c r="U50" s="25"/>
      <c r="V50" s="56"/>
      <c r="W50" s="1"/>
      <c r="X50" s="1"/>
      <c r="Y50" s="1"/>
      <c r="Z50" s="1"/>
      <c r="AA50" s="1"/>
      <c r="AB50" s="1"/>
      <c r="AC50" s="1"/>
      <c r="AD50" s="1"/>
      <c r="AE50" s="1"/>
      <c r="AF50" s="39"/>
    </row>
    <row r="51" spans="2:32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38"/>
      <c r="R51" s="1"/>
      <c r="S51" s="1"/>
      <c r="T51" s="25"/>
      <c r="U51" s="25"/>
      <c r="V51" s="56"/>
      <c r="W51" s="1"/>
      <c r="X51" s="1"/>
      <c r="Y51" s="1"/>
      <c r="Z51" s="1"/>
      <c r="AA51" s="1"/>
      <c r="AB51" s="1"/>
      <c r="AC51" s="1"/>
      <c r="AD51" s="1"/>
      <c r="AE51" s="1"/>
      <c r="AF51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2019-02-02T11:53:57Z</dcterms:modified>
</cp:coreProperties>
</file>