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G12" i="1" s="1"/>
  <c r="F5" i="1"/>
  <c r="F9" i="1"/>
  <c r="K9" i="1" s="1"/>
  <c r="E5" i="1"/>
  <c r="D6" i="1" s="1"/>
  <c r="E9" i="1"/>
  <c r="E12" i="1" s="1"/>
  <c r="F12" i="1"/>
  <c r="L9" i="1"/>
  <c r="L12" i="1" l="1"/>
  <c r="K12" i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<sst xmlns="http://schemas.openxmlformats.org/spreadsheetml/2006/main" count="64" uniqueCount="46">
  <si>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</si>
  <si>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</si>
  <si>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</si>
  <si>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</si>
  <si>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</si>
  <si>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</si>
  <si>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</si>
  <si>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</si>
  <si>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</si>
  <si>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</si>
  <si>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</si>
  <si>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</si>
  <si>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</si>
  <si>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</si>
  <si>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</si>
  <si>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</si>
  <si>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</si>
  <si>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</si>
  <si>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</si>
  <si>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</si>
  <si>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</si>
  <si>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</si>
  <si>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</si>
  <si>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</si>
  <si>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</si>
  <si>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</si>
  <si>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</si>
  <si>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</si>
  <si>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</si>
  <si>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</si>
  <si>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</si>
  <si>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</si>
  <si>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</si>
  <si>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Eija Toivola</t>
  </si>
  <si>
    <t>9.-10.</t>
  </si>
  <si>
    <t>TU</t>
  </si>
  <si>
    <t>MESTARUUSSARJA</t>
  </si>
  <si>
    <t>URA SM-SARJASSA</t>
  </si>
  <si>
    <t>TU = Toholammin Urheilijat  (1955)</t>
  </si>
  <si>
    <t>ENSIMMÄISET</t>
  </si>
  <si>
    <t>Ottelu</t>
  </si>
  <si>
    <t>1.  ottelu</t>
  </si>
  <si>
    <t>Lyöty juoksu</t>
  </si>
  <si>
    <t>Tuotu juoksu</t>
  </si>
  <si>
    <t>Kunnari</t>
  </si>
  <si>
    <t>31.07. 1977  TU - SMJ  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</si>
</sst>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7.85546875" style="58" customWidth="1"/>
    <col min="4" max="4" width="8.285156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1977</v>
      </c>
      <c r="C4" s="27" t="s">
        <v>34</v>
      </c>
      <c r="D4" s="29" t="s">
        <v>35</v>
      </c>
      <c r="E4" s="27">
        <v>1</v>
      </c>
      <c r="F4" s="27">
        <v>0</v>
      </c>
      <c r="G4" s="27">
        <v>0</v>
      </c>
      <c r="H4" s="27">
        <v>0</v>
      </c>
      <c r="I4" s="61"/>
      <c r="J4" s="61"/>
      <c r="K4" s="61"/>
      <c r="L4" s="61"/>
      <c r="M4" s="61"/>
      <c r="N4" s="61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37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2"/>
      <c r="U8" s="62"/>
      <c r="V8" s="62"/>
      <c r="W8" s="62"/>
      <c r="X8" s="62"/>
      <c r="Y8" s="13"/>
      <c r="Z8" s="13"/>
      <c r="AA8" s="13"/>
      <c r="AB8" s="12"/>
      <c r="AC8" s="13"/>
      <c r="AD8" s="13"/>
      <c r="AE8" s="13"/>
      <c r="AF8" s="6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3">
        <f>PRODUCT((F9+G9)/E9)</f>
        <v>0</v>
      </c>
      <c r="L9" s="43">
        <f>PRODUCT(H9/E9)</f>
        <v>0</v>
      </c>
      <c r="M9" s="43"/>
      <c r="N9" s="30"/>
      <c r="O9" s="25"/>
      <c r="P9" s="64" t="s">
        <v>40</v>
      </c>
      <c r="Q9" s="65"/>
      <c r="R9" s="65"/>
      <c r="S9" s="66" t="s">
        <v>45</v>
      </c>
      <c r="T9" s="66"/>
      <c r="U9" s="66"/>
      <c r="V9" s="66"/>
      <c r="W9" s="66"/>
      <c r="X9" s="66"/>
      <c r="Y9" s="66"/>
      <c r="Z9" s="66"/>
      <c r="AA9" s="66"/>
      <c r="AB9" s="67"/>
      <c r="AC9" s="66"/>
      <c r="AD9" s="68" t="s">
        <v>41</v>
      </c>
      <c r="AE9" s="68"/>
      <c r="AF9" s="69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0" t="s">
        <v>42</v>
      </c>
      <c r="Q10" s="71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72"/>
      <c r="AD10" s="72"/>
      <c r="AE10" s="74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0" t="s">
        <v>43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3"/>
      <c r="AC11" s="72"/>
      <c r="AD11" s="72"/>
      <c r="AE11" s="74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5">
        <f>PRODUCT((F12+G12)/E12)</f>
        <v>0</v>
      </c>
      <c r="L12" s="55">
        <f>PRODUCT(H12/E12)</f>
        <v>0</v>
      </c>
      <c r="M12" s="55"/>
      <c r="N12" s="31"/>
      <c r="O12" s="25"/>
      <c r="P12" s="76" t="s">
        <v>44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9"/>
      <c r="AC12" s="78"/>
      <c r="AD12" s="78"/>
      <c r="AE12" s="80"/>
      <c r="AF12" s="8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38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57"/>
      <c r="AI40" s="57"/>
      <c r="AJ40" s="57"/>
      <c r="AK40" s="57"/>
      <c r="AL40" s="57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7:32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2019-02-02T12:07:33Z</dcterms:modified>
</cp:coreProperties>
</file>