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J12" i="2"/>
  <c r="J8" i="2"/>
  <c r="K14" i="2"/>
  <c r="AS8" i="2"/>
  <c r="AQ8" i="2"/>
  <c r="AP8" i="2"/>
  <c r="AO8" i="2"/>
  <c r="AN8" i="2"/>
  <c r="AM8" i="2"/>
  <c r="AG8" i="2"/>
  <c r="K13" i="2" s="1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K12" i="2" s="1"/>
  <c r="I8" i="2"/>
  <c r="I12" i="2" s="1"/>
  <c r="I14" i="2" s="1"/>
  <c r="H8" i="2"/>
  <c r="H12" i="2" s="1"/>
  <c r="G8" i="2"/>
  <c r="G12" i="2" s="1"/>
  <c r="G14" i="2" s="1"/>
  <c r="F8" i="2"/>
  <c r="F12" i="2" s="1"/>
  <c r="E8" i="2"/>
  <c r="E12" i="2" s="1"/>
  <c r="E14" i="2" s="1"/>
  <c r="F13" i="2" l="1"/>
  <c r="F14" i="2" s="1"/>
  <c r="L14" i="2" s="1"/>
  <c r="H13" i="2"/>
  <c r="H14" i="2" s="1"/>
  <c r="M14" i="2" s="1"/>
  <c r="J14" i="2"/>
  <c r="O14" i="2"/>
  <c r="O13" i="2"/>
  <c r="J13" i="2"/>
  <c r="N13" i="2"/>
  <c r="M13" i="2"/>
  <c r="AF8" i="2"/>
  <c r="L13" i="2" l="1"/>
  <c r="N14" i="2"/>
</calcChain>
</file>

<file path=xl/sharedStrings.xml><?xml version="1.0" encoding="utf-8"?>
<sst xmlns="http://schemas.openxmlformats.org/spreadsheetml/2006/main" count="94" uniqueCount="54">
  <si>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</si>
  <si>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</si>
  <si>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</si>
  <si>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</si>
  <si>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</si>
  <si>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</si>
  <si>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</si>
  <si>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</si>
  <si>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</si>
  <si>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</si>
  <si>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</si>
  <si>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</si>
  <si>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</si>
  <si>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</si>
  <si>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13.</t>
  </si>
  <si>
    <t>HaPe</t>
  </si>
  <si>
    <t>HaPe = Hamina Pesis  (2003)</t>
  </si>
  <si>
    <t>Henri Toikka</t>
  </si>
  <si>
    <t>HaPe  2</t>
  </si>
  <si>
    <t>9.</t>
  </si>
  <si>
    <t>11.6.1996</t>
  </si>
  <si>
    <t>HP = Haminan Palloilijat  (1928),  kasvattajaseura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</si>
  <si>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</si>
  <si>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</si>
  <si>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</si>
  <si>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</si>
  <si>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</si>
  <si>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</si>
  <si>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</si>
  <si>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</si>
  <si>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</si>
  <si>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</si>
  <si>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KuKu = Kulhon Kunto  (1949)</t>
  </si>
  <si>
    <t>UU = Uuraisten Urheilijat  (1944)</t>
  </si>
  <si>
    <t>VM = Vaasan Maila  (1933)</t>
  </si>
  <si>
    <t>VJJ = Vantaanjoen Juoksu  (2001)</t>
  </si>
  <si>
    <t>VePe = Veteli Pesis  (2001)</t>
  </si>
  <si>
    <t>VetU = Vetelin Urheilijat  (1947)</t>
  </si>
  <si>
    <t>ViPa = Vihdin Pallo  (1967)</t>
  </si>
  <si>
    <t>ViU = Viinijärven Urheilijat  (1914)</t>
  </si>
  <si>
    <t>ViVe = Vimpelin Veto  (1934)</t>
  </si>
  <si>
    <t>VuVe = Vuokatin Veto  (1946)</t>
  </si>
  <si>
    <t>VäVi = Vähänkyrön Viesti  (1938)</t>
  </si>
  <si>
    <t>YJ = Ylihärmän Junkkarit  (1908)</t>
  </si>
  <si>
    <t>YPJ = Ylihärmän Pesis-Junkkarit  (1996)</t>
  </si>
  <si>
    <t>YPL = Yliopiston Pallonlyöjät</t>
  </si>
  <si>
    <t>YKV = Ylistaron Kilpa-Veljet  (1945)</t>
  </si>
  <si>
    <t>YK = Ylivieskan Kuula  (1909)</t>
  </si>
  <si>
    <t>YPa = Ylöjärven Pallo  (1960)</t>
  </si>
  <si>
    <t>JoJy = Jokivarren Jytinä  (2004)</t>
  </si>
  <si>
    <t>Palo = Järvenpään Palo  (1914)</t>
  </si>
  <si>
    <t>KyVo = Kyrön Voima  (1911),  kasvattajaseura</t>
  </si>
  <si>
    <t>8.</t>
  </si>
  <si>
    <t xml:space="preserve">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</si>
</sst>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2" fillId="2" borderId="0" xfId="0" applyFont="1" applyFill="1"/>
    <xf numFmtId="0" fontId="1" fillId="3" borderId="4" xfId="0" applyFont="1" applyFill="1" applyBorder="1"/>
    <xf numFmtId="0" fontId="1" fillId="3" borderId="3" xfId="0" applyFont="1" applyFill="1" applyBorder="1"/>
    <xf numFmtId="0" fontId="3" fillId="2" borderId="0" xfId="0" applyFont="1" applyFill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37" t="s">
        <v>17</v>
      </c>
      <c r="C1" s="3"/>
      <c r="D1" s="4"/>
      <c r="E1" s="5" t="s">
        <v>20</v>
      </c>
      <c r="F1" s="44"/>
      <c r="G1" s="45"/>
      <c r="H1" s="4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44"/>
      <c r="AB1" s="44"/>
      <c r="AC1" s="45"/>
      <c r="AD1" s="4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8" t="s">
        <v>13</v>
      </c>
      <c r="C2" s="39"/>
      <c r="D2" s="40"/>
      <c r="E2" s="9" t="s">
        <v>7</v>
      </c>
      <c r="F2" s="10"/>
      <c r="G2" s="10"/>
      <c r="H2" s="10"/>
      <c r="I2" s="16"/>
      <c r="J2" s="11"/>
      <c r="K2" s="43"/>
      <c r="L2" s="18" t="s">
        <v>22</v>
      </c>
      <c r="M2" s="10"/>
      <c r="N2" s="10"/>
      <c r="O2" s="17"/>
      <c r="P2" s="15"/>
      <c r="Q2" s="18" t="s">
        <v>23</v>
      </c>
      <c r="R2" s="10"/>
      <c r="S2" s="10"/>
      <c r="T2" s="10"/>
      <c r="U2" s="16"/>
      <c r="V2" s="17"/>
      <c r="W2" s="15"/>
      <c r="X2" s="46" t="s">
        <v>24</v>
      </c>
      <c r="Y2" s="47"/>
      <c r="Z2" s="48"/>
      <c r="AA2" s="9" t="s">
        <v>7</v>
      </c>
      <c r="AB2" s="10"/>
      <c r="AC2" s="10"/>
      <c r="AD2" s="10"/>
      <c r="AE2" s="16"/>
      <c r="AF2" s="11"/>
      <c r="AG2" s="43"/>
      <c r="AH2" s="18" t="s">
        <v>25</v>
      </c>
      <c r="AI2" s="10"/>
      <c r="AJ2" s="10"/>
      <c r="AK2" s="17"/>
      <c r="AL2" s="15"/>
      <c r="AM2" s="18" t="s">
        <v>23</v>
      </c>
      <c r="AN2" s="10"/>
      <c r="AO2" s="10"/>
      <c r="AP2" s="10"/>
      <c r="AQ2" s="16"/>
      <c r="AR2" s="17"/>
      <c r="AS2" s="49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9"/>
      <c r="L3" s="14" t="s">
        <v>4</v>
      </c>
      <c r="M3" s="14" t="s">
        <v>5</v>
      </c>
      <c r="N3" s="14" t="s">
        <v>26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9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9"/>
      <c r="AH3" s="14" t="s">
        <v>4</v>
      </c>
      <c r="AI3" s="14" t="s">
        <v>5</v>
      </c>
      <c r="AJ3" s="14" t="s">
        <v>26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9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/>
      <c r="C4" s="24"/>
      <c r="D4" s="2"/>
      <c r="E4" s="23"/>
      <c r="F4" s="23"/>
      <c r="G4" s="23"/>
      <c r="H4" s="41"/>
      <c r="I4" s="23"/>
      <c r="J4" s="50"/>
      <c r="K4" s="22"/>
      <c r="L4" s="51"/>
      <c r="M4" s="14"/>
      <c r="N4" s="14"/>
      <c r="O4" s="14"/>
      <c r="P4" s="19"/>
      <c r="Q4" s="23"/>
      <c r="R4" s="23"/>
      <c r="S4" s="41"/>
      <c r="T4" s="23"/>
      <c r="U4" s="23"/>
      <c r="V4" s="52"/>
      <c r="W4" s="22"/>
      <c r="X4" s="23">
        <v>2003</v>
      </c>
      <c r="Y4" s="23" t="s">
        <v>52</v>
      </c>
      <c r="Z4" s="2" t="s">
        <v>53</v>
      </c>
      <c r="AA4" s="23">
        <v>2</v>
      </c>
      <c r="AB4" s="23">
        <v>0</v>
      </c>
      <c r="AC4" s="23">
        <v>1</v>
      </c>
      <c r="AD4" s="23">
        <v>0</v>
      </c>
      <c r="AE4" s="23">
        <v>6</v>
      </c>
      <c r="AF4" s="33">
        <v>0.42849999999999999</v>
      </c>
      <c r="AG4" s="74">
        <v>14</v>
      </c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53"/>
      <c r="AS4" s="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/>
      <c r="C5" s="24"/>
      <c r="D5" s="2"/>
      <c r="E5" s="23"/>
      <c r="F5" s="23"/>
      <c r="G5" s="23"/>
      <c r="H5" s="41"/>
      <c r="I5" s="23"/>
      <c r="J5" s="50"/>
      <c r="K5" s="22"/>
      <c r="L5" s="51"/>
      <c r="M5" s="14"/>
      <c r="N5" s="14"/>
      <c r="O5" s="14"/>
      <c r="P5" s="19"/>
      <c r="Q5" s="23"/>
      <c r="R5" s="23"/>
      <c r="S5" s="41"/>
      <c r="T5" s="23"/>
      <c r="U5" s="23"/>
      <c r="V5" s="52"/>
      <c r="W5" s="22"/>
      <c r="X5" s="23">
        <v>2004</v>
      </c>
      <c r="Y5" s="23" t="s">
        <v>19</v>
      </c>
      <c r="Z5" s="2" t="s">
        <v>18</v>
      </c>
      <c r="AA5" s="23">
        <v>14</v>
      </c>
      <c r="AB5" s="23">
        <v>0</v>
      </c>
      <c r="AC5" s="23">
        <v>2</v>
      </c>
      <c r="AD5" s="23">
        <v>5</v>
      </c>
      <c r="AE5" s="23">
        <v>28</v>
      </c>
      <c r="AF5" s="33">
        <v>0.36840000000000001</v>
      </c>
      <c r="AG5" s="74">
        <v>76</v>
      </c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53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/>
      <c r="C6" s="24"/>
      <c r="D6" s="2"/>
      <c r="E6" s="23"/>
      <c r="F6" s="23"/>
      <c r="G6" s="23"/>
      <c r="H6" s="41"/>
      <c r="I6" s="23"/>
      <c r="J6" s="50"/>
      <c r="K6" s="22"/>
      <c r="L6" s="51"/>
      <c r="M6" s="14"/>
      <c r="N6" s="14"/>
      <c r="O6" s="14"/>
      <c r="P6" s="19"/>
      <c r="Q6" s="23"/>
      <c r="R6" s="23"/>
      <c r="S6" s="41"/>
      <c r="T6" s="23"/>
      <c r="U6" s="23"/>
      <c r="V6" s="52"/>
      <c r="W6" s="22"/>
      <c r="X6" s="23"/>
      <c r="Y6" s="24"/>
      <c r="Z6" s="2"/>
      <c r="AA6" s="23"/>
      <c r="AB6" s="23"/>
      <c r="AC6" s="23"/>
      <c r="AD6" s="41"/>
      <c r="AE6" s="23"/>
      <c r="AF6" s="50"/>
      <c r="AG6" s="22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53"/>
      <c r="AS6" s="1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>
        <v>2007</v>
      </c>
      <c r="C7" s="24" t="s">
        <v>14</v>
      </c>
      <c r="D7" s="2" t="s">
        <v>15</v>
      </c>
      <c r="E7" s="23">
        <v>6</v>
      </c>
      <c r="F7" s="23">
        <v>1</v>
      </c>
      <c r="G7" s="23">
        <v>0</v>
      </c>
      <c r="H7" s="41">
        <v>4</v>
      </c>
      <c r="I7" s="23">
        <v>11</v>
      </c>
      <c r="J7" s="50">
        <v>0.40699999999999997</v>
      </c>
      <c r="K7" s="22">
        <v>27</v>
      </c>
      <c r="L7" s="51"/>
      <c r="M7" s="14"/>
      <c r="N7" s="14"/>
      <c r="O7" s="14"/>
      <c r="P7" s="19"/>
      <c r="Q7" s="23"/>
      <c r="R7" s="23"/>
      <c r="S7" s="41"/>
      <c r="T7" s="23"/>
      <c r="U7" s="23"/>
      <c r="V7" s="52"/>
      <c r="W7" s="22"/>
      <c r="X7" s="23"/>
      <c r="Y7" s="24"/>
      <c r="Z7" s="2"/>
      <c r="AA7" s="23"/>
      <c r="AB7" s="23"/>
      <c r="AC7" s="23"/>
      <c r="AD7" s="41"/>
      <c r="AE7" s="23"/>
      <c r="AF7" s="50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53"/>
      <c r="AS7" s="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ht="14.25" x14ac:dyDescent="0.2">
      <c r="A8" s="26"/>
      <c r="B8" s="42" t="s">
        <v>27</v>
      </c>
      <c r="C8" s="54"/>
      <c r="D8" s="55"/>
      <c r="E8" s="56">
        <f>SUM(E4:E7)</f>
        <v>6</v>
      </c>
      <c r="F8" s="56">
        <f>SUM(F4:F7)</f>
        <v>1</v>
      </c>
      <c r="G8" s="56">
        <f>SUM(G4:G7)</f>
        <v>0</v>
      </c>
      <c r="H8" s="56">
        <f>SUM(H4:H7)</f>
        <v>4</v>
      </c>
      <c r="I8" s="56">
        <f>SUM(I4:I7)</f>
        <v>11</v>
      </c>
      <c r="J8" s="57">
        <f>PRODUCT(I8/K8)</f>
        <v>0.40740740740740738</v>
      </c>
      <c r="K8" s="43">
        <f>SUM(K4:K7)</f>
        <v>27</v>
      </c>
      <c r="L8" s="18"/>
      <c r="M8" s="16"/>
      <c r="N8" s="58"/>
      <c r="O8" s="59"/>
      <c r="P8" s="19"/>
      <c r="Q8" s="56">
        <f>SUM(Q4:Q7)</f>
        <v>0</v>
      </c>
      <c r="R8" s="56">
        <f>SUM(R4:R7)</f>
        <v>0</v>
      </c>
      <c r="S8" s="56">
        <f>SUM(S4:S7)</f>
        <v>0</v>
      </c>
      <c r="T8" s="56">
        <f>SUM(T4:T7)</f>
        <v>0</v>
      </c>
      <c r="U8" s="56">
        <f>SUM(U4:U7)</f>
        <v>0</v>
      </c>
      <c r="V8" s="25">
        <v>0</v>
      </c>
      <c r="W8" s="43">
        <f>SUM(W4:W7)</f>
        <v>0</v>
      </c>
      <c r="X8" s="12" t="s">
        <v>27</v>
      </c>
      <c r="Y8" s="13"/>
      <c r="Z8" s="11"/>
      <c r="AA8" s="56">
        <f>SUM(AA4:AA7)</f>
        <v>16</v>
      </c>
      <c r="AB8" s="56">
        <f>SUM(AB4:AB7)</f>
        <v>0</v>
      </c>
      <c r="AC8" s="56">
        <f>SUM(AC4:AC7)</f>
        <v>3</v>
      </c>
      <c r="AD8" s="56">
        <f>SUM(AD4:AD7)</f>
        <v>5</v>
      </c>
      <c r="AE8" s="56">
        <f>SUM(AE4:AE7)</f>
        <v>34</v>
      </c>
      <c r="AF8" s="57">
        <f>PRODUCT(AE8/AG8)</f>
        <v>0.37777777777777777</v>
      </c>
      <c r="AG8" s="43">
        <f>SUM(AG4:AG7)</f>
        <v>90</v>
      </c>
      <c r="AH8" s="18"/>
      <c r="AI8" s="16"/>
      <c r="AJ8" s="58"/>
      <c r="AK8" s="59"/>
      <c r="AL8" s="19"/>
      <c r="AM8" s="56">
        <f>SUM(AM4:AM7)</f>
        <v>0</v>
      </c>
      <c r="AN8" s="56">
        <f>SUM(AN4:AN7)</f>
        <v>0</v>
      </c>
      <c r="AO8" s="56">
        <f>SUM(AO4:AO7)</f>
        <v>0</v>
      </c>
      <c r="AP8" s="56">
        <f>SUM(AP4:AP7)</f>
        <v>0</v>
      </c>
      <c r="AQ8" s="56">
        <f>SUM(AQ4:AQ7)</f>
        <v>0</v>
      </c>
      <c r="AR8" s="57">
        <v>0</v>
      </c>
      <c r="AS8" s="49">
        <f>SUM(AS4:AS7)</f>
        <v>0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6"/>
      <c r="C9" s="26"/>
      <c r="D9" s="26"/>
      <c r="E9" s="26"/>
      <c r="F9" s="26"/>
      <c r="G9" s="26"/>
      <c r="H9" s="26"/>
      <c r="I9" s="26"/>
      <c r="J9" s="27"/>
      <c r="K9" s="22"/>
      <c r="L9" s="19"/>
      <c r="M9" s="19"/>
      <c r="N9" s="19"/>
      <c r="O9" s="19"/>
      <c r="P9" s="26"/>
      <c r="Q9" s="26"/>
      <c r="R9" s="28"/>
      <c r="S9" s="26"/>
      <c r="T9" s="26"/>
      <c r="U9" s="19"/>
      <c r="V9" s="19"/>
      <c r="W9" s="22"/>
      <c r="X9" s="26"/>
      <c r="Y9" s="26"/>
      <c r="Z9" s="26"/>
      <c r="AA9" s="26"/>
      <c r="AB9" s="26"/>
      <c r="AC9" s="26"/>
      <c r="AD9" s="26"/>
      <c r="AE9" s="26"/>
      <c r="AF9" s="27"/>
      <c r="AG9" s="22"/>
      <c r="AH9" s="19"/>
      <c r="AI9" s="19"/>
      <c r="AJ9" s="19"/>
      <c r="AK9" s="19"/>
      <c r="AL9" s="26"/>
      <c r="AM9" s="26"/>
      <c r="AN9" s="28"/>
      <c r="AO9" s="26"/>
      <c r="AP9" s="26"/>
      <c r="AQ9" s="19"/>
      <c r="AR9" s="19"/>
      <c r="AS9" s="22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60" t="s">
        <v>28</v>
      </c>
      <c r="C10" s="61"/>
      <c r="D10" s="62"/>
      <c r="E10" s="11" t="s">
        <v>2</v>
      </c>
      <c r="F10" s="14" t="s">
        <v>6</v>
      </c>
      <c r="G10" s="11" t="s">
        <v>4</v>
      </c>
      <c r="H10" s="14" t="s">
        <v>5</v>
      </c>
      <c r="I10" s="14" t="s">
        <v>8</v>
      </c>
      <c r="J10" s="14" t="s">
        <v>9</v>
      </c>
      <c r="K10" s="19"/>
      <c r="L10" s="14" t="s">
        <v>10</v>
      </c>
      <c r="M10" s="14" t="s">
        <v>11</v>
      </c>
      <c r="N10" s="14" t="s">
        <v>29</v>
      </c>
      <c r="O10" s="14" t="s">
        <v>30</v>
      </c>
      <c r="Q10" s="28"/>
      <c r="R10" s="28" t="s">
        <v>12</v>
      </c>
      <c r="S10" s="28"/>
      <c r="T10" s="26" t="s">
        <v>21</v>
      </c>
      <c r="U10" s="26"/>
      <c r="V10" s="19"/>
      <c r="W10" s="32"/>
      <c r="X10" s="32"/>
      <c r="Y10" s="19"/>
      <c r="Z10" s="19"/>
      <c r="AA10" s="19"/>
      <c r="AB10" s="19"/>
      <c r="AC10" s="19"/>
      <c r="AD10" s="19"/>
      <c r="AE10" s="19"/>
      <c r="AF10" s="19"/>
      <c r="AG10" s="19"/>
      <c r="AH10" s="26"/>
      <c r="AI10" s="26"/>
      <c r="AJ10" s="26"/>
      <c r="AK10" s="26"/>
      <c r="AM10" s="22"/>
      <c r="AN10" s="64"/>
      <c r="AO10" s="64"/>
      <c r="AP10" s="64"/>
      <c r="AQ10" s="64"/>
      <c r="AR10" s="64"/>
      <c r="AS10" s="64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30" t="s">
        <v>31</v>
      </c>
      <c r="C11" s="8"/>
      <c r="D11" s="31"/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6">
        <v>0</v>
      </c>
      <c r="K11" s="26">
        <v>0</v>
      </c>
      <c r="L11" s="67">
        <v>0</v>
      </c>
      <c r="M11" s="67">
        <v>0</v>
      </c>
      <c r="N11" s="67">
        <v>0</v>
      </c>
      <c r="O11" s="67">
        <v>0</v>
      </c>
      <c r="Q11" s="28"/>
      <c r="R11" s="28"/>
      <c r="S11" s="28"/>
      <c r="T11" s="26" t="s">
        <v>16</v>
      </c>
      <c r="U11" s="26"/>
      <c r="V11" s="19"/>
      <c r="W11" s="32"/>
      <c r="X11" s="32"/>
      <c r="Y11" s="19"/>
      <c r="Z11" s="19"/>
      <c r="AA11" s="19"/>
      <c r="AB11" s="19"/>
      <c r="AC11" s="19"/>
      <c r="AD11" s="19"/>
      <c r="AE11" s="19"/>
      <c r="AF11" s="19"/>
      <c r="AG11" s="19"/>
      <c r="AH11" s="28"/>
      <c r="AI11" s="28"/>
      <c r="AJ11" s="28"/>
      <c r="AK11" s="26"/>
      <c r="AL11" s="26"/>
      <c r="AM11" s="26"/>
      <c r="AN11" s="28"/>
      <c r="AO11" s="28"/>
      <c r="AP11" s="28"/>
      <c r="AQ11" s="28"/>
      <c r="AR11" s="28"/>
      <c r="AS11" s="28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68" t="s">
        <v>13</v>
      </c>
      <c r="C12" s="69"/>
      <c r="D12" s="70"/>
      <c r="E12" s="65">
        <f>PRODUCT(E8+Q8)</f>
        <v>6</v>
      </c>
      <c r="F12" s="65">
        <f>PRODUCT(F8+R8)</f>
        <v>1</v>
      </c>
      <c r="G12" s="65">
        <f>PRODUCT(G8+S8)</f>
        <v>0</v>
      </c>
      <c r="H12" s="65">
        <f>PRODUCT(H8+T8)</f>
        <v>4</v>
      </c>
      <c r="I12" s="65">
        <f>PRODUCT(I8+U8)</f>
        <v>11</v>
      </c>
      <c r="J12" s="66">
        <f>PRODUCT(I12/K12)</f>
        <v>0.40740740740740738</v>
      </c>
      <c r="K12" s="26">
        <f>PRODUCT(K8+W8)</f>
        <v>27</v>
      </c>
      <c r="L12" s="67">
        <f>PRODUCT((F12+G12)/E12)</f>
        <v>0.16666666666666666</v>
      </c>
      <c r="M12" s="67">
        <f>PRODUCT(H12/E12)</f>
        <v>0.66666666666666663</v>
      </c>
      <c r="N12" s="67">
        <f>PRODUCT((F12+G12+H12)/E12)</f>
        <v>0.83333333333333337</v>
      </c>
      <c r="O12" s="67">
        <f>PRODUCT(I12/E12)</f>
        <v>1.8333333333333333</v>
      </c>
      <c r="Q12" s="28"/>
      <c r="R12" s="28"/>
      <c r="S12" s="28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8"/>
      <c r="AI12" s="28"/>
      <c r="AJ12" s="28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1" t="s">
        <v>24</v>
      </c>
      <c r="C13" s="20"/>
      <c r="D13" s="36"/>
      <c r="E13" s="65">
        <f>PRODUCT(AA8+AM8)</f>
        <v>16</v>
      </c>
      <c r="F13" s="65">
        <f>PRODUCT(AB8+AN8)</f>
        <v>0</v>
      </c>
      <c r="G13" s="65">
        <f>PRODUCT(AC8+AO8)</f>
        <v>3</v>
      </c>
      <c r="H13" s="65">
        <f>PRODUCT(AD8+AP8)</f>
        <v>5</v>
      </c>
      <c r="I13" s="65">
        <f>PRODUCT(AE8+AQ8)</f>
        <v>34</v>
      </c>
      <c r="J13" s="66">
        <f>PRODUCT(I13/K13)</f>
        <v>0.37777777777777777</v>
      </c>
      <c r="K13" s="19">
        <f>PRODUCT(AG8+AS8)</f>
        <v>90</v>
      </c>
      <c r="L13" s="67">
        <f>PRODUCT((F13+G13)/E13)</f>
        <v>0.1875</v>
      </c>
      <c r="M13" s="67">
        <f>PRODUCT(H13/E13)</f>
        <v>0.3125</v>
      </c>
      <c r="N13" s="67">
        <f>PRODUCT((F13+G13+H13)/E13)</f>
        <v>0.5</v>
      </c>
      <c r="O13" s="67">
        <f>PRODUCT(I13/E13)</f>
        <v>2.125</v>
      </c>
      <c r="Q13" s="28"/>
      <c r="R13" s="28"/>
      <c r="S13" s="26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8"/>
      <c r="AI13" s="28"/>
      <c r="AJ13" s="28"/>
      <c r="AK13" s="26"/>
      <c r="AL13" s="19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71" t="s">
        <v>27</v>
      </c>
      <c r="C14" s="72"/>
      <c r="D14" s="73"/>
      <c r="E14" s="65">
        <f>SUM(E11:E13)</f>
        <v>22</v>
      </c>
      <c r="F14" s="65">
        <f t="shared" ref="F14:I14" si="0">SUM(F11:F13)</f>
        <v>1</v>
      </c>
      <c r="G14" s="65">
        <f t="shared" si="0"/>
        <v>3</v>
      </c>
      <c r="H14" s="65">
        <f t="shared" si="0"/>
        <v>9</v>
      </c>
      <c r="I14" s="65">
        <f t="shared" si="0"/>
        <v>45</v>
      </c>
      <c r="J14" s="66">
        <f>PRODUCT(I14/K14)</f>
        <v>0.38461538461538464</v>
      </c>
      <c r="K14" s="26">
        <f>SUM(K11:K13)</f>
        <v>117</v>
      </c>
      <c r="L14" s="67">
        <f>PRODUCT((F14+G14)/E14)</f>
        <v>0.18181818181818182</v>
      </c>
      <c r="M14" s="67">
        <f>PRODUCT(H14/E14)</f>
        <v>0.40909090909090912</v>
      </c>
      <c r="N14" s="67">
        <f>PRODUCT((F14+G14+H14)/E14)</f>
        <v>0.59090909090909094</v>
      </c>
      <c r="O14" s="67">
        <f>PRODUCT(I14/E14)</f>
        <v>2.0454545454545454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8"/>
      <c r="AI14" s="28"/>
      <c r="AJ14" s="28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ht="14.25" x14ac:dyDescent="0.2">
      <c r="A15" s="26"/>
      <c r="B15" s="26"/>
      <c r="C15" s="26"/>
      <c r="D15" s="26"/>
      <c r="E15" s="19"/>
      <c r="F15" s="19"/>
      <c r="G15" s="19"/>
      <c r="H15" s="19"/>
      <c r="I15" s="19"/>
      <c r="J15" s="26"/>
      <c r="K15" s="26"/>
      <c r="L15" s="19"/>
      <c r="M15" s="19"/>
      <c r="N15" s="19"/>
      <c r="O15" s="19"/>
      <c r="P15" s="26"/>
      <c r="Q15" s="26"/>
      <c r="R15" s="26"/>
      <c r="S15" s="26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8"/>
      <c r="AI15" s="28"/>
      <c r="AJ15" s="28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6"/>
      <c r="AE16" s="26"/>
      <c r="AF16" s="26"/>
      <c r="AG16" s="29"/>
      <c r="AH16" s="28"/>
      <c r="AI16" s="28"/>
      <c r="AJ16" s="28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ht="14.25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8"/>
      <c r="AI17" s="28"/>
      <c r="AJ17" s="28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ht="14.25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8"/>
      <c r="AI18" s="28"/>
      <c r="AJ18" s="28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ht="14.25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9"/>
      <c r="U19" s="19"/>
      <c r="V19" s="19"/>
      <c r="W19" s="19"/>
      <c r="X19" s="19"/>
      <c r="Y19" s="19"/>
      <c r="Z19" s="19"/>
      <c r="AA19" s="19"/>
      <c r="AB19" s="26"/>
      <c r="AC19" s="26"/>
      <c r="AD19" s="19"/>
      <c r="AE19" s="19"/>
      <c r="AF19" s="19"/>
      <c r="AG19" s="19"/>
      <c r="AH19" s="28"/>
      <c r="AI19" s="28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8"/>
      <c r="AI20" s="28"/>
      <c r="AJ20" s="28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8"/>
      <c r="AI21" s="28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8"/>
      <c r="AI23" s="28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8"/>
      <c r="AI24" s="28"/>
      <c r="AJ24" s="28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8"/>
      <c r="AI25" s="28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8"/>
      <c r="AI26" s="28"/>
      <c r="AJ26" s="28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8"/>
      <c r="AI27" s="28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8"/>
      <c r="AI28" s="28"/>
      <c r="AJ28" s="28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8"/>
      <c r="AI29" s="28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8"/>
      <c r="AI31" s="28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8"/>
      <c r="AI33" s="28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8"/>
      <c r="AI34" s="28"/>
      <c r="AJ34" s="28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8"/>
      <c r="AI35" s="28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8"/>
      <c r="AI36" s="28"/>
      <c r="AJ36" s="28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8"/>
      <c r="AI37" s="28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8"/>
      <c r="AI38" s="28"/>
      <c r="AJ38" s="28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8"/>
      <c r="AI39" s="28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8"/>
      <c r="AI40" s="28"/>
      <c r="AJ40" s="28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8"/>
      <c r="AI41" s="28"/>
      <c r="AJ41" s="28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8"/>
      <c r="AI42" s="28"/>
      <c r="AJ42" s="28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8"/>
      <c r="AI43" s="28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8"/>
      <c r="AI44" s="28"/>
      <c r="AJ44" s="28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8"/>
      <c r="AI45" s="28"/>
      <c r="AJ45" s="28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8"/>
      <c r="AI46" s="28"/>
      <c r="AJ46" s="28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8"/>
      <c r="AI47" s="28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8"/>
      <c r="AI48" s="28"/>
      <c r="AJ48" s="28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8"/>
      <c r="AI49" s="28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28"/>
      <c r="AI50" s="28"/>
      <c r="AJ50" s="28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8"/>
      <c r="AI51" s="28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8"/>
      <c r="AI52" s="28"/>
      <c r="AJ52" s="28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J53" s="26"/>
      <c r="K53" s="26"/>
      <c r="L53"/>
      <c r="M53"/>
      <c r="N53"/>
      <c r="O53"/>
      <c r="P53"/>
      <c r="Q53" s="26"/>
      <c r="R53" s="26"/>
      <c r="S53" s="26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8"/>
      <c r="AI53" s="28"/>
      <c r="AJ53" s="28"/>
      <c r="AK53" s="26"/>
      <c r="AL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J54" s="26"/>
      <c r="K54" s="26"/>
      <c r="L54"/>
      <c r="M54"/>
      <c r="N54"/>
      <c r="O54"/>
      <c r="P54"/>
      <c r="Q54" s="26"/>
      <c r="R54" s="26"/>
      <c r="S54" s="26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8"/>
      <c r="AI54" s="28"/>
      <c r="AJ54" s="28"/>
      <c r="AK54" s="26"/>
      <c r="AL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J55" s="26"/>
      <c r="K55" s="26"/>
      <c r="L55"/>
      <c r="M55"/>
      <c r="N55"/>
      <c r="O55"/>
      <c r="P55"/>
      <c r="Q55" s="26"/>
      <c r="R55" s="26"/>
      <c r="S55" s="26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8"/>
      <c r="AI55" s="28"/>
      <c r="AJ55" s="28"/>
      <c r="AK55" s="26"/>
      <c r="AL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J56" s="26"/>
      <c r="K56" s="26"/>
      <c r="L56"/>
      <c r="M56"/>
      <c r="N56"/>
      <c r="O56"/>
      <c r="P56"/>
      <c r="Q56" s="26"/>
      <c r="R56" s="26"/>
      <c r="S56" s="26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8"/>
      <c r="AI56" s="28"/>
      <c r="AJ56" s="28"/>
      <c r="AK56" s="26"/>
      <c r="AL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J57" s="26"/>
      <c r="K57" s="26"/>
      <c r="L57"/>
      <c r="M57"/>
      <c r="N57"/>
      <c r="O57"/>
      <c r="P57"/>
      <c r="Q57" s="26"/>
      <c r="R57" s="26"/>
      <c r="S57" s="26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8"/>
      <c r="AI57" s="28"/>
      <c r="AJ57" s="28"/>
      <c r="AK57" s="26"/>
      <c r="AL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26"/>
      <c r="S58" s="26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8"/>
      <c r="AI58" s="28"/>
      <c r="AJ58" s="28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26"/>
      <c r="S59" s="26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8"/>
      <c r="AI59" s="28"/>
      <c r="AJ59" s="28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8"/>
      <c r="AI60" s="28"/>
      <c r="AJ60" s="28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8"/>
      <c r="AI61" s="28"/>
      <c r="AJ61" s="28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8"/>
      <c r="AI62" s="28"/>
      <c r="AJ62" s="28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8"/>
      <c r="AI63" s="28"/>
      <c r="AJ63" s="28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8"/>
      <c r="AI64" s="28"/>
      <c r="AJ64" s="28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8"/>
      <c r="AI65" s="28"/>
      <c r="AJ65" s="28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8"/>
      <c r="AI66" s="28"/>
      <c r="AJ66" s="28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28"/>
      <c r="AI67" s="28"/>
      <c r="AJ67" s="28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8"/>
      <c r="AI68" s="28"/>
      <c r="AJ68" s="28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8"/>
      <c r="AI69" s="28"/>
      <c r="AJ69" s="28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8"/>
      <c r="AI70" s="28"/>
      <c r="AJ70" s="28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8"/>
      <c r="AI71" s="28"/>
      <c r="AJ71" s="28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8"/>
      <c r="AI72" s="28"/>
      <c r="AJ72" s="28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8"/>
      <c r="AI73" s="28"/>
      <c r="AJ73" s="28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8"/>
      <c r="AI74" s="28"/>
      <c r="AJ74" s="28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8"/>
      <c r="AI75" s="28"/>
      <c r="AJ75" s="28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L76"/>
      <c r="M76"/>
      <c r="N76"/>
      <c r="O76"/>
      <c r="P76"/>
      <c r="Q76" s="26"/>
      <c r="R76" s="26"/>
      <c r="S76" s="26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28"/>
      <c r="AI76" s="28"/>
      <c r="AJ76" s="28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L77"/>
      <c r="M77"/>
      <c r="N77"/>
      <c r="O77"/>
      <c r="P77"/>
      <c r="Q77" s="26"/>
      <c r="R77" s="26"/>
      <c r="S77" s="26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28"/>
      <c r="AI77" s="28"/>
      <c r="AJ77" s="28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L78"/>
      <c r="M78"/>
      <c r="N78"/>
      <c r="O78"/>
      <c r="P78"/>
      <c r="Q78" s="26"/>
      <c r="R78" s="26"/>
      <c r="S78" s="26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28"/>
      <c r="AI78" s="28"/>
      <c r="AJ78" s="28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L79"/>
      <c r="M79"/>
      <c r="N79"/>
      <c r="O79"/>
      <c r="P79"/>
      <c r="Q79" s="26"/>
      <c r="R79" s="26"/>
      <c r="S79" s="26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28"/>
      <c r="AI79" s="28"/>
      <c r="AJ79" s="28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L80"/>
      <c r="M80"/>
      <c r="N80"/>
      <c r="O80"/>
      <c r="P80"/>
      <c r="Q80" s="26"/>
      <c r="R80" s="26"/>
      <c r="S80" s="26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28"/>
      <c r="AI80" s="28"/>
      <c r="AJ80" s="28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26"/>
      <c r="S81" s="26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28"/>
      <c r="AI81" s="28"/>
      <c r="AJ81" s="28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26"/>
      <c r="S82" s="26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28"/>
      <c r="AI82" s="28"/>
      <c r="AJ82" s="28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28"/>
      <c r="AI83" s="28"/>
      <c r="AJ83" s="28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28"/>
      <c r="AI84" s="28"/>
      <c r="AJ84" s="28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28"/>
      <c r="AI85" s="28"/>
      <c r="AJ85" s="28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28"/>
      <c r="AI86" s="28"/>
      <c r="AJ86" s="28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28"/>
      <c r="AI87" s="28"/>
      <c r="AJ87" s="28"/>
      <c r="AK87" s="26"/>
      <c r="AL87" s="19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28"/>
      <c r="AI88" s="28"/>
      <c r="AJ88" s="28"/>
      <c r="AK88" s="26"/>
      <c r="AL88" s="19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28"/>
      <c r="AI89" s="28"/>
      <c r="AJ89" s="28"/>
      <c r="AK89" s="26"/>
      <c r="AL89" s="19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28"/>
      <c r="AI90" s="28"/>
      <c r="AJ90" s="28"/>
      <c r="AK90" s="26"/>
      <c r="AL90" s="19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28"/>
      <c r="AI91" s="28"/>
      <c r="AJ91" s="28"/>
      <c r="AK91" s="26"/>
      <c r="AL91" s="19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28"/>
      <c r="AI92" s="28"/>
      <c r="AJ92" s="28"/>
      <c r="AK92" s="26"/>
      <c r="AL92" s="19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28"/>
      <c r="AI93" s="28"/>
      <c r="AJ93" s="28"/>
      <c r="AK93" s="26"/>
      <c r="AL93" s="19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28"/>
      <c r="AI94" s="28"/>
      <c r="AJ94" s="28"/>
      <c r="AK94" s="26"/>
      <c r="AL94" s="19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8"/>
      <c r="AI95" s="28"/>
      <c r="AJ95" s="28"/>
      <c r="AK95" s="26"/>
      <c r="AL95" s="19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x14ac:dyDescent="0.25">
      <c r="A96" s="26"/>
      <c r="B96" s="26"/>
      <c r="C96" s="26"/>
      <c r="D96" s="26"/>
      <c r="L96"/>
      <c r="M96"/>
      <c r="N96"/>
      <c r="O96"/>
      <c r="P96"/>
      <c r="Q96" s="19"/>
      <c r="R96" s="19"/>
      <c r="S96" s="19"/>
      <c r="T96" s="26"/>
      <c r="U96" s="26"/>
      <c r="V96" s="19"/>
      <c r="W96" s="32"/>
      <c r="X96" s="32"/>
      <c r="Y96" s="19"/>
      <c r="Z96" s="19"/>
      <c r="AA96" s="19"/>
      <c r="AB96" s="19"/>
      <c r="AC96" s="19"/>
      <c r="AD96" s="19"/>
      <c r="AE96" s="19"/>
      <c r="AF96" s="19"/>
      <c r="AG96" s="19"/>
      <c r="AH96" s="28"/>
      <c r="AI96" s="28"/>
      <c r="AJ96" s="28"/>
      <c r="AK96" s="26"/>
      <c r="AL96" s="19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x14ac:dyDescent="0.25">
      <c r="A97" s="26"/>
      <c r="B97" s="26"/>
      <c r="C97" s="26"/>
      <c r="D97" s="26"/>
      <c r="L97"/>
      <c r="M97"/>
      <c r="N97"/>
      <c r="O97"/>
      <c r="P97"/>
      <c r="Q97" s="19"/>
      <c r="R97" s="19"/>
      <c r="S97" s="19"/>
      <c r="T97" s="26"/>
      <c r="U97" s="26"/>
      <c r="V97" s="19"/>
      <c r="W97" s="32"/>
      <c r="X97" s="32"/>
      <c r="Y97" s="19"/>
      <c r="Z97" s="19"/>
      <c r="AA97" s="19"/>
      <c r="AB97" s="19"/>
      <c r="AC97" s="19"/>
      <c r="AD97" s="19"/>
      <c r="AE97" s="19"/>
      <c r="AF97" s="19"/>
      <c r="AG97" s="19"/>
      <c r="AH97" s="28"/>
      <c r="AI97" s="28"/>
      <c r="AJ97" s="28"/>
      <c r="AK97" s="26"/>
      <c r="AL97" s="19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x14ac:dyDescent="0.25">
      <c r="A98" s="26"/>
      <c r="B98" s="26"/>
      <c r="C98" s="26"/>
      <c r="D98" s="26"/>
      <c r="L98"/>
      <c r="M98"/>
      <c r="N98"/>
      <c r="O98"/>
      <c r="P98"/>
      <c r="Q98" s="19"/>
      <c r="R98" s="19"/>
      <c r="S98" s="19"/>
      <c r="T98" s="26"/>
      <c r="U98" s="26"/>
      <c r="V98" s="19"/>
      <c r="W98" s="32"/>
      <c r="X98" s="32"/>
      <c r="Y98" s="19"/>
      <c r="Z98" s="19"/>
      <c r="AA98" s="19"/>
      <c r="AB98" s="19"/>
      <c r="AC98" s="19"/>
      <c r="AD98" s="19"/>
      <c r="AE98" s="19"/>
      <c r="AF98" s="19"/>
      <c r="AG98" s="19"/>
      <c r="AH98" s="28"/>
      <c r="AI98" s="28"/>
      <c r="AJ98" s="28"/>
      <c r="AK98" s="26"/>
      <c r="AL98" s="19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x14ac:dyDescent="0.25">
      <c r="A99" s="26"/>
      <c r="B99" s="26"/>
      <c r="C99" s="26"/>
      <c r="D99" s="26"/>
      <c r="L99"/>
      <c r="M99"/>
      <c r="N99"/>
      <c r="O99"/>
      <c r="P99"/>
      <c r="Q99" s="19"/>
      <c r="R99" s="19"/>
      <c r="S99" s="19"/>
      <c r="T99" s="26"/>
      <c r="U99" s="26"/>
      <c r="V99" s="19"/>
      <c r="W99" s="32"/>
      <c r="X99" s="32"/>
      <c r="Y99" s="19"/>
      <c r="Z99" s="19"/>
      <c r="AA99" s="19"/>
      <c r="AB99" s="19"/>
      <c r="AC99" s="19"/>
      <c r="AD99" s="19"/>
      <c r="AE99" s="19"/>
      <c r="AF99" s="19"/>
      <c r="AG99" s="19"/>
      <c r="AH99" s="28"/>
      <c r="AI99" s="28"/>
      <c r="AJ99" s="28"/>
      <c r="AK99" s="26"/>
      <c r="AL99" s="19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x14ac:dyDescent="0.25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26"/>
      <c r="U100" s="26"/>
      <c r="V100" s="19"/>
      <c r="W100" s="32"/>
      <c r="X100" s="32"/>
      <c r="Y100" s="19"/>
      <c r="Z100" s="19"/>
      <c r="AA100" s="19"/>
      <c r="AB100" s="19"/>
      <c r="AC100" s="19"/>
      <c r="AD100" s="19"/>
      <c r="AE100" s="19"/>
      <c r="AF100" s="19"/>
      <c r="AG100" s="19"/>
      <c r="AH100" s="28"/>
      <c r="AI100" s="28"/>
      <c r="AJ100" s="28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x14ac:dyDescent="0.25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26"/>
      <c r="U101" s="26"/>
      <c r="V101" s="19"/>
      <c r="W101" s="32"/>
      <c r="X101" s="32"/>
      <c r="Y101" s="19"/>
      <c r="Z101" s="19"/>
      <c r="AA101" s="19"/>
      <c r="AB101" s="19"/>
      <c r="AC101" s="19"/>
      <c r="AD101" s="19"/>
      <c r="AE101" s="19"/>
      <c r="AF101" s="19"/>
      <c r="AG101" s="19"/>
      <c r="AH101" s="28"/>
      <c r="AI101" s="28"/>
      <c r="AJ101" s="28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x14ac:dyDescent="0.25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26"/>
      <c r="U102" s="26"/>
      <c r="V102" s="19"/>
      <c r="W102" s="32"/>
      <c r="X102" s="32"/>
      <c r="Y102" s="19"/>
      <c r="Z102" s="19"/>
      <c r="AA102" s="19"/>
      <c r="AB102" s="19"/>
      <c r="AC102" s="19"/>
      <c r="AD102" s="19"/>
      <c r="AE102" s="19"/>
      <c r="AF102" s="19"/>
      <c r="AG102" s="19"/>
      <c r="AH102" s="28"/>
      <c r="AI102" s="28"/>
      <c r="AJ102" s="28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x14ac:dyDescent="0.25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26"/>
      <c r="U103" s="26"/>
      <c r="V103" s="19"/>
      <c r="W103" s="32"/>
      <c r="X103" s="32"/>
      <c r="Y103" s="19"/>
      <c r="Z103" s="19"/>
      <c r="AA103" s="19"/>
      <c r="AB103" s="19"/>
      <c r="AC103" s="19"/>
      <c r="AD103" s="19"/>
      <c r="AE103" s="19"/>
      <c r="AF103" s="19"/>
      <c r="AG103" s="19"/>
      <c r="AH103" s="28"/>
      <c r="AI103" s="28"/>
      <c r="AJ103" s="28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x14ac:dyDescent="0.25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26"/>
      <c r="U104" s="26"/>
      <c r="V104" s="19"/>
      <c r="W104" s="32"/>
      <c r="X104" s="32"/>
      <c r="Y104" s="19"/>
      <c r="Z104" s="19"/>
      <c r="AA104" s="19"/>
      <c r="AB104" s="19"/>
      <c r="AC104" s="19"/>
      <c r="AD104" s="19"/>
      <c r="AE104" s="19"/>
      <c r="AF104" s="19"/>
      <c r="AG104" s="19"/>
      <c r="AH104" s="28"/>
      <c r="AI104" s="28"/>
      <c r="AJ104" s="28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x14ac:dyDescent="0.25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26"/>
      <c r="U105" s="26"/>
      <c r="V105" s="19"/>
      <c r="W105" s="32"/>
      <c r="X105" s="32"/>
      <c r="Y105" s="19"/>
      <c r="Z105" s="19"/>
      <c r="AA105" s="19"/>
      <c r="AB105" s="19"/>
      <c r="AC105" s="19"/>
      <c r="AD105" s="19"/>
      <c r="AE105" s="19"/>
      <c r="AF105" s="19"/>
      <c r="AG105" s="19"/>
      <c r="AH105" s="28"/>
      <c r="AI105" s="28"/>
      <c r="AJ105" s="28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x14ac:dyDescent="0.25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26"/>
      <c r="U106" s="26"/>
      <c r="V106" s="19"/>
      <c r="W106" s="32"/>
      <c r="X106" s="32"/>
      <c r="Y106" s="19"/>
      <c r="Z106" s="19"/>
      <c r="AA106" s="19"/>
      <c r="AB106" s="19"/>
      <c r="AC106" s="19"/>
      <c r="AD106" s="19"/>
      <c r="AE106" s="19"/>
      <c r="AF106" s="19"/>
      <c r="AG106" s="19"/>
      <c r="AH106" s="28"/>
      <c r="AI106" s="28"/>
      <c r="AJ106" s="28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x14ac:dyDescent="0.25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26"/>
      <c r="U107" s="26"/>
      <c r="V107" s="19"/>
      <c r="W107" s="32"/>
      <c r="X107" s="32"/>
      <c r="Y107" s="19"/>
      <c r="Z107" s="19"/>
      <c r="AA107" s="19"/>
      <c r="AB107" s="19"/>
      <c r="AC107" s="19"/>
      <c r="AD107" s="19"/>
      <c r="AE107" s="19"/>
      <c r="AF107" s="19"/>
      <c r="AG107" s="19"/>
      <c r="AH107" s="28"/>
      <c r="AI107" s="28"/>
      <c r="AJ107" s="28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x14ac:dyDescent="0.25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26"/>
      <c r="U108" s="26"/>
      <c r="V108" s="19"/>
      <c r="W108" s="32"/>
      <c r="X108" s="32"/>
      <c r="Y108" s="19"/>
      <c r="Z108" s="19"/>
      <c r="AA108" s="19"/>
      <c r="AB108" s="19"/>
      <c r="AC108" s="19"/>
      <c r="AD108" s="19"/>
      <c r="AE108" s="19"/>
      <c r="AF108" s="19"/>
      <c r="AG108" s="19"/>
      <c r="AH108" s="28"/>
      <c r="AI108" s="28"/>
      <c r="AJ108" s="28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x14ac:dyDescent="0.25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26"/>
      <c r="U109" s="26"/>
      <c r="V109" s="19"/>
      <c r="W109" s="32"/>
      <c r="X109" s="32"/>
      <c r="Y109" s="19"/>
      <c r="Z109" s="19"/>
      <c r="AA109" s="19"/>
      <c r="AB109" s="19"/>
      <c r="AC109" s="19"/>
      <c r="AD109" s="19"/>
      <c r="AE109" s="19"/>
      <c r="AF109" s="19"/>
      <c r="AG109" s="19"/>
      <c r="AH109" s="28"/>
      <c r="AI109" s="28"/>
      <c r="AJ109" s="28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x14ac:dyDescent="0.25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26"/>
      <c r="U110" s="26"/>
      <c r="V110" s="19"/>
      <c r="W110" s="32"/>
      <c r="X110" s="32"/>
      <c r="Y110" s="19"/>
      <c r="Z110" s="19"/>
      <c r="AA110" s="19"/>
      <c r="AB110" s="19"/>
      <c r="AC110" s="19"/>
      <c r="AD110" s="19"/>
      <c r="AE110" s="19"/>
      <c r="AF110" s="19"/>
      <c r="AG110" s="19"/>
      <c r="AH110" s="28"/>
      <c r="AI110" s="28"/>
      <c r="AJ110" s="28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x14ac:dyDescent="0.25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26"/>
      <c r="U111" s="26"/>
      <c r="V111" s="19"/>
      <c r="W111" s="32"/>
      <c r="X111" s="32"/>
      <c r="Y111" s="19"/>
      <c r="Z111" s="19"/>
      <c r="AA111" s="19"/>
      <c r="AB111" s="19"/>
      <c r="AC111" s="19"/>
      <c r="AD111" s="19"/>
      <c r="AE111" s="19"/>
      <c r="AF111" s="19"/>
      <c r="AG111" s="19"/>
      <c r="AH111" s="28"/>
      <c r="AI111" s="28"/>
      <c r="AJ111" s="28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x14ac:dyDescent="0.25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26"/>
      <c r="U112" s="26"/>
      <c r="V112" s="19"/>
      <c r="W112" s="32"/>
      <c r="X112" s="32"/>
      <c r="Y112" s="19"/>
      <c r="Z112" s="19"/>
      <c r="AA112" s="19"/>
      <c r="AB112" s="19"/>
      <c r="AC112" s="19"/>
      <c r="AD112" s="19"/>
      <c r="AE112" s="19"/>
      <c r="AF112" s="19"/>
      <c r="AG112" s="19"/>
      <c r="AH112" s="28"/>
      <c r="AI112" s="28"/>
      <c r="AJ112" s="28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x14ac:dyDescent="0.25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26"/>
      <c r="U113" s="26"/>
      <c r="V113" s="19"/>
      <c r="W113" s="32"/>
      <c r="X113" s="32"/>
      <c r="Y113" s="19"/>
      <c r="Z113" s="19"/>
      <c r="AA113" s="19"/>
      <c r="AB113" s="19"/>
      <c r="AC113" s="19"/>
      <c r="AD113" s="19"/>
      <c r="AE113" s="19"/>
      <c r="AF113" s="19"/>
      <c r="AG113" s="19"/>
      <c r="AH113" s="28"/>
      <c r="AI113" s="28"/>
      <c r="AJ113" s="28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x14ac:dyDescent="0.25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26"/>
      <c r="U114" s="26"/>
      <c r="V114" s="19"/>
      <c r="W114" s="32"/>
      <c r="X114" s="32"/>
      <c r="Y114" s="19"/>
      <c r="Z114" s="19"/>
      <c r="AA114" s="19"/>
      <c r="AB114" s="19"/>
      <c r="AC114" s="19"/>
      <c r="AD114" s="19"/>
      <c r="AE114" s="19"/>
      <c r="AF114" s="19"/>
      <c r="AG114" s="19"/>
      <c r="AH114" s="28"/>
      <c r="AI114" s="28"/>
      <c r="AJ114" s="28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x14ac:dyDescent="0.25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26"/>
      <c r="U115" s="26"/>
      <c r="V115" s="19"/>
      <c r="W115" s="32"/>
      <c r="X115" s="32"/>
      <c r="Y115" s="19"/>
      <c r="Z115" s="19"/>
      <c r="AA115" s="19"/>
      <c r="AB115" s="19"/>
      <c r="AC115" s="19"/>
      <c r="AD115" s="19"/>
      <c r="AE115" s="19"/>
      <c r="AF115" s="19"/>
      <c r="AG115" s="19"/>
      <c r="AH115" s="28"/>
      <c r="AI115" s="28"/>
      <c r="AJ115" s="28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x14ac:dyDescent="0.25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26"/>
      <c r="U116" s="26"/>
      <c r="V116" s="19"/>
      <c r="W116" s="32"/>
      <c r="X116" s="32"/>
      <c r="Y116" s="19"/>
      <c r="Z116" s="19"/>
      <c r="AA116" s="19"/>
      <c r="AB116" s="19"/>
      <c r="AC116" s="19"/>
      <c r="AD116" s="19"/>
      <c r="AE116" s="19"/>
      <c r="AF116" s="19"/>
      <c r="AG116" s="19"/>
      <c r="AH116" s="28"/>
      <c r="AI116" s="28"/>
      <c r="AJ116" s="28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x14ac:dyDescent="0.25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26"/>
      <c r="U117" s="26"/>
      <c r="V117" s="19"/>
      <c r="W117" s="32"/>
      <c r="X117" s="32"/>
      <c r="Y117" s="19"/>
      <c r="Z117" s="19"/>
      <c r="AA117" s="19"/>
      <c r="AB117" s="19"/>
      <c r="AC117" s="19"/>
      <c r="AD117" s="19"/>
      <c r="AE117" s="19"/>
      <c r="AF117" s="19"/>
      <c r="AG117" s="19"/>
      <c r="AH117" s="28"/>
      <c r="AI117" s="28"/>
      <c r="AJ117" s="28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x14ac:dyDescent="0.25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26"/>
      <c r="U118" s="26"/>
      <c r="V118" s="19"/>
      <c r="W118" s="32"/>
      <c r="X118" s="32"/>
      <c r="Y118" s="19"/>
      <c r="Z118" s="19"/>
      <c r="AA118" s="19"/>
      <c r="AB118" s="19"/>
      <c r="AC118" s="19"/>
      <c r="AD118" s="19"/>
      <c r="AE118" s="19"/>
      <c r="AF118" s="19"/>
      <c r="AG118" s="19"/>
      <c r="AH118" s="28"/>
      <c r="AI118" s="28"/>
      <c r="AJ118" s="28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x14ac:dyDescent="0.25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26"/>
      <c r="U119" s="26"/>
      <c r="V119" s="19"/>
      <c r="W119" s="32"/>
      <c r="X119" s="32"/>
      <c r="Y119" s="19"/>
      <c r="Z119" s="19"/>
      <c r="AA119" s="19"/>
      <c r="AB119" s="19"/>
      <c r="AC119" s="19"/>
      <c r="AD119" s="19"/>
      <c r="AE119" s="19"/>
      <c r="AF119" s="19"/>
      <c r="AG119" s="19"/>
      <c r="AH119" s="28"/>
      <c r="AI119" s="28"/>
      <c r="AJ119" s="28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x14ac:dyDescent="0.25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26"/>
      <c r="U120" s="26"/>
      <c r="V120" s="19"/>
      <c r="W120" s="32"/>
      <c r="X120" s="32"/>
      <c r="Y120" s="19"/>
      <c r="Z120" s="19"/>
      <c r="AA120" s="19"/>
      <c r="AB120" s="19"/>
      <c r="AC120" s="19"/>
      <c r="AD120" s="19"/>
      <c r="AE120" s="19"/>
      <c r="AF120" s="19"/>
      <c r="AG120" s="19"/>
      <c r="AH120" s="28"/>
      <c r="AI120" s="28"/>
      <c r="AJ120" s="28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x14ac:dyDescent="0.25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26"/>
      <c r="U121" s="26"/>
      <c r="V121" s="19"/>
      <c r="W121" s="32"/>
      <c r="X121" s="32"/>
      <c r="Y121" s="19"/>
      <c r="Z121" s="19"/>
      <c r="AA121" s="19"/>
      <c r="AB121" s="19"/>
      <c r="AC121" s="19"/>
      <c r="AD121" s="19"/>
      <c r="AE121" s="19"/>
      <c r="AF121" s="19"/>
      <c r="AG121" s="19"/>
      <c r="AH121" s="28"/>
      <c r="AI121" s="28"/>
      <c r="AJ121" s="28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x14ac:dyDescent="0.25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26"/>
      <c r="U122" s="26"/>
      <c r="V122" s="19"/>
      <c r="W122" s="32"/>
      <c r="X122" s="32"/>
      <c r="Y122" s="19"/>
      <c r="Z122" s="19"/>
      <c r="AA122" s="19"/>
      <c r="AB122" s="19"/>
      <c r="AC122" s="19"/>
      <c r="AD122" s="19"/>
      <c r="AE122" s="19"/>
      <c r="AF122" s="19"/>
      <c r="AG122" s="19"/>
      <c r="AH122" s="28"/>
      <c r="AI122" s="28"/>
      <c r="AJ122" s="28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x14ac:dyDescent="0.25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26"/>
      <c r="U123" s="26"/>
      <c r="V123" s="19"/>
      <c r="W123" s="32"/>
      <c r="X123" s="32"/>
      <c r="Y123" s="19"/>
      <c r="Z123" s="19"/>
      <c r="AA123" s="19"/>
      <c r="AB123" s="19"/>
      <c r="AC123" s="19"/>
      <c r="AD123" s="19"/>
      <c r="AE123" s="19"/>
      <c r="AF123" s="19"/>
      <c r="AG123" s="19"/>
      <c r="AH123" s="28"/>
      <c r="AI123" s="28"/>
      <c r="AJ123" s="28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x14ac:dyDescent="0.25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26"/>
      <c r="U124" s="26"/>
      <c r="V124" s="19"/>
      <c r="W124" s="32"/>
      <c r="X124" s="32"/>
      <c r="Y124" s="19"/>
      <c r="Z124" s="19"/>
      <c r="AA124" s="19"/>
      <c r="AB124" s="19"/>
      <c r="AC124" s="19"/>
      <c r="AD124" s="19"/>
      <c r="AE124" s="19"/>
      <c r="AF124" s="19"/>
      <c r="AG124" s="19"/>
      <c r="AH124" s="28"/>
      <c r="AI124" s="28"/>
      <c r="AJ124" s="28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x14ac:dyDescent="0.25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26"/>
      <c r="U125" s="26"/>
      <c r="V125" s="19"/>
      <c r="W125" s="32"/>
      <c r="X125" s="32"/>
      <c r="Y125" s="19"/>
      <c r="Z125" s="19"/>
      <c r="AA125" s="19"/>
      <c r="AB125" s="19"/>
      <c r="AC125" s="19"/>
      <c r="AD125" s="19"/>
      <c r="AE125" s="19"/>
      <c r="AF125" s="19"/>
      <c r="AG125" s="19"/>
      <c r="AH125" s="28"/>
      <c r="AI125" s="28"/>
      <c r="AJ125" s="28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x14ac:dyDescent="0.25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26"/>
      <c r="U126" s="26"/>
      <c r="V126" s="19"/>
      <c r="W126" s="32"/>
      <c r="X126" s="32"/>
      <c r="Y126" s="19"/>
      <c r="Z126" s="19"/>
      <c r="AA126" s="19"/>
      <c r="AB126" s="19"/>
      <c r="AC126" s="19"/>
      <c r="AD126" s="19"/>
      <c r="AE126" s="19"/>
      <c r="AF126" s="19"/>
      <c r="AG126" s="19"/>
      <c r="AH126" s="28"/>
      <c r="AI126" s="28"/>
      <c r="AJ126" s="28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x14ac:dyDescent="0.25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26"/>
      <c r="U127" s="26"/>
      <c r="V127" s="19"/>
      <c r="W127" s="32"/>
      <c r="X127" s="32"/>
      <c r="Y127" s="19"/>
      <c r="Z127" s="19"/>
      <c r="AA127" s="19"/>
      <c r="AB127" s="19"/>
      <c r="AC127" s="19"/>
      <c r="AD127" s="19"/>
      <c r="AE127" s="19"/>
      <c r="AF127" s="19"/>
      <c r="AG127" s="19"/>
      <c r="AH127" s="28"/>
      <c r="AI127" s="28"/>
      <c r="AJ127" s="28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x14ac:dyDescent="0.25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26"/>
      <c r="U128" s="26"/>
      <c r="V128" s="19"/>
      <c r="W128" s="32"/>
      <c r="X128" s="32"/>
      <c r="Y128" s="19"/>
      <c r="Z128" s="19"/>
      <c r="AA128" s="19"/>
      <c r="AB128" s="19"/>
      <c r="AC128" s="19"/>
      <c r="AD128" s="19"/>
      <c r="AE128" s="19"/>
      <c r="AF128" s="19"/>
      <c r="AG128" s="19"/>
      <c r="AH128" s="28"/>
      <c r="AI128" s="28"/>
      <c r="AJ128" s="28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x14ac:dyDescent="0.25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26"/>
      <c r="U129" s="26"/>
      <c r="V129" s="19"/>
      <c r="W129" s="32"/>
      <c r="X129" s="32"/>
      <c r="Y129" s="19"/>
      <c r="Z129" s="19"/>
      <c r="AA129" s="19"/>
      <c r="AB129" s="19"/>
      <c r="AC129" s="19"/>
      <c r="AD129" s="19"/>
      <c r="AE129" s="19"/>
      <c r="AF129" s="19"/>
      <c r="AG129" s="19"/>
      <c r="AH129" s="28"/>
      <c r="AI129" s="28"/>
      <c r="AJ129" s="28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x14ac:dyDescent="0.25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26"/>
      <c r="U130" s="26"/>
      <c r="V130" s="19"/>
      <c r="W130" s="32"/>
      <c r="X130" s="32"/>
      <c r="Y130" s="19"/>
      <c r="Z130" s="19"/>
      <c r="AA130" s="19"/>
      <c r="AB130" s="19"/>
      <c r="AC130" s="19"/>
      <c r="AD130" s="19"/>
      <c r="AE130" s="19"/>
      <c r="AF130" s="19"/>
      <c r="AG130" s="19"/>
      <c r="AH130" s="28"/>
      <c r="AI130" s="28"/>
      <c r="AJ130" s="28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x14ac:dyDescent="0.25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26"/>
      <c r="U131" s="26"/>
      <c r="V131" s="19"/>
      <c r="W131" s="32"/>
      <c r="X131" s="32"/>
      <c r="Y131" s="19"/>
      <c r="Z131" s="19"/>
      <c r="AA131" s="19"/>
      <c r="AB131" s="19"/>
      <c r="AC131" s="19"/>
      <c r="AD131" s="19"/>
      <c r="AE131" s="19"/>
      <c r="AF131" s="19"/>
      <c r="AG131" s="19"/>
      <c r="AH131" s="28"/>
      <c r="AI131" s="28"/>
      <c r="AJ131" s="28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x14ac:dyDescent="0.25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26"/>
      <c r="U132" s="26"/>
      <c r="V132" s="19"/>
      <c r="W132" s="32"/>
      <c r="X132" s="32"/>
      <c r="Y132" s="19"/>
      <c r="Z132" s="19"/>
      <c r="AA132" s="19"/>
      <c r="AB132" s="19"/>
      <c r="AC132" s="19"/>
      <c r="AD132" s="19"/>
      <c r="AE132" s="19"/>
      <c r="AF132" s="19"/>
      <c r="AG132" s="19"/>
      <c r="AH132" s="28"/>
      <c r="AI132" s="28"/>
      <c r="AJ132" s="28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x14ac:dyDescent="0.25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26"/>
      <c r="U133" s="26"/>
      <c r="V133" s="19"/>
      <c r="W133" s="32"/>
      <c r="X133" s="32"/>
      <c r="Y133" s="19"/>
      <c r="Z133" s="19"/>
      <c r="AA133" s="19"/>
      <c r="AB133" s="19"/>
      <c r="AC133" s="19"/>
      <c r="AD133" s="19"/>
      <c r="AE133" s="19"/>
      <c r="AF133" s="19"/>
      <c r="AG133" s="19"/>
      <c r="AH133" s="28"/>
      <c r="AI133" s="28"/>
      <c r="AJ133" s="28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x14ac:dyDescent="0.25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26"/>
      <c r="U134" s="26"/>
      <c r="V134" s="19"/>
      <c r="W134" s="32"/>
      <c r="X134" s="32"/>
      <c r="Y134" s="19"/>
      <c r="Z134" s="19"/>
      <c r="AA134" s="19"/>
      <c r="AB134" s="19"/>
      <c r="AC134" s="19"/>
      <c r="AD134" s="19"/>
      <c r="AE134" s="19"/>
      <c r="AF134" s="19"/>
      <c r="AG134" s="19"/>
      <c r="AH134" s="28"/>
      <c r="AI134" s="28"/>
      <c r="AJ134" s="28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x14ac:dyDescent="0.25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26"/>
      <c r="U135" s="26"/>
      <c r="V135" s="19"/>
      <c r="W135" s="32"/>
      <c r="X135" s="32"/>
      <c r="Y135" s="19"/>
      <c r="Z135" s="19"/>
      <c r="AA135" s="19"/>
      <c r="AB135" s="19"/>
      <c r="AC135" s="19"/>
      <c r="AD135" s="19"/>
      <c r="AE135" s="19"/>
      <c r="AF135" s="19"/>
      <c r="AG135" s="19"/>
      <c r="AH135" s="28"/>
      <c r="AI135" s="28"/>
      <c r="AJ135" s="28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x14ac:dyDescent="0.25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26"/>
      <c r="U136" s="26"/>
      <c r="V136" s="19"/>
      <c r="W136" s="32"/>
      <c r="X136" s="32"/>
      <c r="Y136" s="19"/>
      <c r="Z136" s="19"/>
      <c r="AA136" s="19"/>
      <c r="AB136" s="19"/>
      <c r="AC136" s="19"/>
      <c r="AD136" s="19"/>
      <c r="AE136" s="19"/>
      <c r="AF136" s="19"/>
      <c r="AG136" s="19"/>
      <c r="AH136" s="28"/>
      <c r="AI136" s="28"/>
      <c r="AJ136" s="28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x14ac:dyDescent="0.25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26"/>
      <c r="U137" s="26"/>
      <c r="V137" s="19"/>
      <c r="W137" s="32"/>
      <c r="X137" s="32"/>
      <c r="Y137" s="19"/>
      <c r="Z137" s="19"/>
      <c r="AA137" s="19"/>
      <c r="AB137" s="19"/>
      <c r="AC137" s="19"/>
      <c r="AD137" s="19"/>
      <c r="AE137" s="19"/>
      <c r="AF137" s="19"/>
      <c r="AG137" s="19"/>
      <c r="AH137" s="28"/>
      <c r="AI137" s="28"/>
      <c r="AJ137" s="28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x14ac:dyDescent="0.25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26"/>
      <c r="U138" s="26"/>
      <c r="V138" s="19"/>
      <c r="W138" s="32"/>
      <c r="X138" s="32"/>
      <c r="Y138" s="19"/>
      <c r="Z138" s="19"/>
      <c r="AA138" s="19"/>
      <c r="AB138" s="19"/>
      <c r="AC138" s="19"/>
      <c r="AD138" s="19"/>
      <c r="AE138" s="19"/>
      <c r="AF138" s="19"/>
      <c r="AG138" s="19"/>
      <c r="AH138" s="28"/>
      <c r="AI138" s="28"/>
      <c r="AJ138" s="28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x14ac:dyDescent="0.25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26"/>
      <c r="U139" s="26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5"/>
      <c r="AH139" s="28"/>
      <c r="AI139" s="28"/>
      <c r="AJ139" s="28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x14ac:dyDescent="0.25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26"/>
      <c r="U140" s="26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5"/>
      <c r="AH140" s="28"/>
      <c r="AI140" s="28"/>
      <c r="AJ140" s="28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63" t="s">
        <v>33</v>
      </c>
      <c r="U141" s="19"/>
      <c r="V141" s="19"/>
      <c r="AE141" s="28"/>
      <c r="AF141" s="28"/>
      <c r="AG141" s="28"/>
      <c r="AH141" s="28"/>
      <c r="AI141" s="28"/>
      <c r="AJ141" s="28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63" t="s">
        <v>34</v>
      </c>
      <c r="U142" s="19"/>
      <c r="V142" s="19"/>
      <c r="AE142" s="28"/>
      <c r="AF142" s="28"/>
      <c r="AG142" s="28"/>
      <c r="AH142" s="28"/>
      <c r="AI142" s="28"/>
      <c r="AJ142" s="28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63" t="s">
        <v>35</v>
      </c>
      <c r="U143" s="19"/>
      <c r="V143" s="19"/>
      <c r="AE143" s="28"/>
      <c r="AF143" s="28"/>
      <c r="AG143" s="28"/>
      <c r="AH143" s="28"/>
      <c r="AI143" s="28"/>
      <c r="AJ143" s="28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63" t="s">
        <v>36</v>
      </c>
      <c r="U144" s="19"/>
      <c r="V144" s="19"/>
      <c r="AE144" s="28"/>
      <c r="AF144" s="28"/>
      <c r="AG144" s="28"/>
      <c r="AH144" s="28"/>
      <c r="AI144" s="28"/>
      <c r="AJ144" s="28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63" t="s">
        <v>37</v>
      </c>
      <c r="U145" s="19"/>
      <c r="V145" s="19"/>
      <c r="AE145" s="28"/>
      <c r="AF145" s="28"/>
      <c r="AG145" s="28"/>
      <c r="AH145" s="28"/>
      <c r="AI145" s="28"/>
      <c r="AJ145" s="28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63" t="s">
        <v>38</v>
      </c>
      <c r="U146" s="19"/>
      <c r="V146" s="19"/>
      <c r="AE146" s="28"/>
      <c r="AF146" s="28"/>
      <c r="AG146" s="28"/>
      <c r="AH146" s="28"/>
      <c r="AI146" s="28"/>
      <c r="AJ146" s="28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63" t="s">
        <v>39</v>
      </c>
      <c r="U147" s="19"/>
      <c r="V147" s="19"/>
      <c r="AE147" s="28"/>
      <c r="AF147" s="28"/>
      <c r="AG147" s="28"/>
      <c r="AH147" s="28"/>
      <c r="AI147" s="28"/>
      <c r="AJ147" s="28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63" t="s">
        <v>40</v>
      </c>
      <c r="U148" s="19"/>
      <c r="V148" s="19"/>
      <c r="AE148" s="28"/>
      <c r="AF148" s="28"/>
      <c r="AG148" s="28"/>
      <c r="AH148" s="28"/>
      <c r="AI148" s="28"/>
      <c r="AJ148" s="28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63" t="s">
        <v>41</v>
      </c>
      <c r="U149" s="19"/>
      <c r="V149" s="19"/>
      <c r="AE149" s="28"/>
      <c r="AF149" s="28"/>
      <c r="AG149" s="28"/>
      <c r="AH149" s="28"/>
      <c r="AI149" s="28"/>
      <c r="AJ149" s="28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63" t="s">
        <v>42</v>
      </c>
      <c r="U150" s="19"/>
      <c r="V150" s="19"/>
      <c r="AE150" s="28"/>
      <c r="AF150" s="28"/>
      <c r="AG150" s="28"/>
      <c r="AH150" s="28"/>
      <c r="AI150" s="28"/>
      <c r="AJ150" s="28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63" t="s">
        <v>43</v>
      </c>
      <c r="U151" s="19"/>
      <c r="V151" s="19"/>
      <c r="AE151" s="28"/>
      <c r="AF151" s="28"/>
      <c r="AG151" s="28"/>
      <c r="AH151" s="28"/>
      <c r="AI151" s="28"/>
      <c r="AJ151" s="28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63" t="s">
        <v>44</v>
      </c>
      <c r="U152" s="19"/>
      <c r="V152" s="19"/>
      <c r="AE152" s="28"/>
      <c r="AF152" s="28"/>
      <c r="AG152" s="28"/>
      <c r="AH152" s="28"/>
      <c r="AI152" s="28"/>
      <c r="AJ152" s="28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63" t="s">
        <v>45</v>
      </c>
      <c r="U153" s="19"/>
      <c r="V153" s="19"/>
      <c r="AE153" s="28"/>
      <c r="AF153" s="28"/>
      <c r="AG153" s="28"/>
      <c r="AH153" s="28"/>
      <c r="AI153" s="28"/>
      <c r="AJ153" s="28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63" t="s">
        <v>46</v>
      </c>
      <c r="U154" s="19"/>
      <c r="V154" s="19"/>
      <c r="AE154" s="28"/>
      <c r="AF154" s="28"/>
      <c r="AG154" s="28"/>
      <c r="AH154" s="28"/>
      <c r="AI154" s="28"/>
      <c r="AJ154" s="28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63" t="s">
        <v>47</v>
      </c>
      <c r="U155" s="19"/>
      <c r="V155" s="19"/>
      <c r="AE155" s="28"/>
      <c r="AF155" s="28"/>
      <c r="AG155" s="28"/>
      <c r="AH155" s="28"/>
      <c r="AI155" s="28"/>
      <c r="AJ155" s="28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63" t="s">
        <v>48</v>
      </c>
      <c r="U156" s="19"/>
      <c r="V156" s="19"/>
      <c r="AE156" s="28"/>
      <c r="AF156" s="28"/>
      <c r="AG156" s="28"/>
      <c r="AH156" s="28"/>
      <c r="AI156" s="28"/>
      <c r="AJ156" s="28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28" t="s">
        <v>49</v>
      </c>
      <c r="U157" s="19"/>
      <c r="V157" s="19"/>
      <c r="AE157" s="28"/>
      <c r="AF157" s="28"/>
      <c r="AG157" s="28"/>
      <c r="AH157" s="28"/>
      <c r="AI157" s="28"/>
      <c r="AJ157" s="28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28" t="s">
        <v>50</v>
      </c>
      <c r="U158" s="19"/>
      <c r="V158" s="19"/>
      <c r="AE158" s="28"/>
      <c r="AF158" s="28"/>
      <c r="AG158" s="28"/>
      <c r="AH158" s="28"/>
      <c r="AI158" s="28"/>
      <c r="AJ158" s="28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63" t="s">
        <v>32</v>
      </c>
      <c r="U159" s="19"/>
      <c r="V159" s="19"/>
      <c r="AE159" s="28"/>
      <c r="AF159" s="28"/>
      <c r="AG159" s="28"/>
      <c r="AH159" s="28"/>
      <c r="AI159" s="28"/>
      <c r="AJ159" s="28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63" t="s">
        <v>51</v>
      </c>
      <c r="U160" s="19"/>
      <c r="V160" s="19"/>
      <c r="AE160" s="28"/>
      <c r="AF160" s="28"/>
      <c r="AG160" s="28"/>
      <c r="AH160" s="28"/>
      <c r="AI160" s="28"/>
      <c r="AJ160" s="28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19"/>
      <c r="U161" s="19"/>
      <c r="V161" s="19"/>
      <c r="AE161" s="28"/>
      <c r="AF161" s="28"/>
      <c r="AG161" s="28"/>
      <c r="AH161" s="28"/>
      <c r="AI161" s="28"/>
      <c r="AJ161" s="28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19"/>
      <c r="U162" s="19"/>
      <c r="V162" s="19"/>
      <c r="AE162" s="28"/>
      <c r="AF162" s="28"/>
      <c r="AG162" s="28"/>
      <c r="AH162" s="28"/>
      <c r="AI162" s="28"/>
      <c r="AJ162" s="28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19"/>
      <c r="U163" s="19"/>
      <c r="V163" s="19"/>
      <c r="AE163" s="28"/>
      <c r="AF163" s="28"/>
      <c r="AG163" s="28"/>
      <c r="AH163" s="28"/>
      <c r="AI163" s="28"/>
      <c r="AJ163" s="28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19"/>
      <c r="U164" s="19"/>
      <c r="V164" s="19"/>
      <c r="AE164" s="28"/>
      <c r="AF164" s="28"/>
      <c r="AG164" s="28"/>
      <c r="AH164" s="28"/>
      <c r="AI164" s="28"/>
      <c r="AJ164" s="28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19"/>
      <c r="U165" s="19"/>
      <c r="V165" s="19"/>
      <c r="AE165" s="28"/>
      <c r="AF165" s="28"/>
      <c r="AG165" s="28"/>
      <c r="AH165" s="28"/>
      <c r="AI165" s="28"/>
      <c r="AJ165" s="28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19"/>
      <c r="U166" s="19"/>
      <c r="V166" s="19"/>
      <c r="AE166" s="28"/>
      <c r="AF166" s="28"/>
      <c r="AG166" s="28"/>
      <c r="AH166" s="28"/>
      <c r="AI166" s="28"/>
      <c r="AJ166" s="28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19"/>
      <c r="U167" s="19"/>
      <c r="V167" s="19"/>
      <c r="AE167" s="28"/>
      <c r="AF167" s="28"/>
      <c r="AG167" s="28"/>
      <c r="AH167" s="28"/>
      <c r="AI167" s="28"/>
      <c r="AJ167" s="28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L172"/>
      <c r="M172"/>
      <c r="N172"/>
      <c r="O172"/>
      <c r="P172"/>
      <c r="Q172" s="19"/>
      <c r="R172" s="19"/>
      <c r="S172" s="19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L173"/>
      <c r="M173"/>
      <c r="N173"/>
      <c r="O173"/>
      <c r="P173"/>
      <c r="Q173" s="19"/>
      <c r="R173" s="19"/>
      <c r="S173" s="19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6"/>
      <c r="AL173" s="19"/>
    </row>
    <row r="174" spans="1:57" ht="14.25" x14ac:dyDescent="0.2">
      <c r="L174"/>
      <c r="M174"/>
      <c r="N174"/>
      <c r="O174"/>
      <c r="P174"/>
      <c r="Q174" s="19"/>
      <c r="R174" s="19"/>
      <c r="S174" s="19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6"/>
      <c r="AL174" s="19"/>
    </row>
    <row r="175" spans="1:57" ht="14.25" x14ac:dyDescent="0.2">
      <c r="L175"/>
      <c r="M175"/>
      <c r="N175"/>
      <c r="O175"/>
      <c r="P175"/>
      <c r="Q175" s="19"/>
      <c r="R175" s="19"/>
      <c r="S175" s="19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6"/>
      <c r="AL175" s="19"/>
    </row>
    <row r="176" spans="1:57" ht="14.25" x14ac:dyDescent="0.2">
      <c r="L176" s="19"/>
      <c r="M176" s="19"/>
      <c r="N176" s="19"/>
      <c r="O176" s="19"/>
      <c r="P176" s="19"/>
      <c r="R176" s="19"/>
      <c r="S176" s="19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6"/>
      <c r="AL176" s="19"/>
    </row>
    <row r="177" spans="12:38" ht="14.25" x14ac:dyDescent="0.2">
      <c r="L177" s="19"/>
      <c r="M177" s="19"/>
      <c r="N177" s="19"/>
      <c r="O177" s="19"/>
      <c r="P177" s="19"/>
      <c r="R177" s="19"/>
      <c r="S177" s="19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6"/>
      <c r="AL177" s="19"/>
    </row>
    <row r="178" spans="12:38" ht="14.25" x14ac:dyDescent="0.2">
      <c r="L178" s="19"/>
      <c r="M178" s="19"/>
      <c r="N178" s="19"/>
      <c r="O178" s="19"/>
      <c r="P178" s="19"/>
      <c r="R178" s="19"/>
      <c r="S178" s="19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6"/>
      <c r="AL178" s="19"/>
    </row>
    <row r="179" spans="12:38" ht="14.25" x14ac:dyDescent="0.2">
      <c r="L179" s="19"/>
      <c r="M179" s="19"/>
      <c r="N179" s="19"/>
      <c r="O179" s="19"/>
      <c r="P179" s="19"/>
      <c r="R179" s="19"/>
      <c r="S179" s="19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19"/>
      <c r="AL179" s="19"/>
    </row>
    <row r="180" spans="12:38" x14ac:dyDescent="0.25">
      <c r="R180" s="22"/>
      <c r="S180" s="22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</row>
    <row r="181" spans="12:38" x14ac:dyDescent="0.25">
      <c r="R181" s="22"/>
      <c r="S181" s="22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</row>
    <row r="182" spans="12:38" x14ac:dyDescent="0.25">
      <c r="R182" s="22"/>
      <c r="S182" s="22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</row>
    <row r="183" spans="12:38" x14ac:dyDescent="0.25">
      <c r="L183"/>
      <c r="M183"/>
      <c r="N183"/>
      <c r="O183"/>
      <c r="P183"/>
      <c r="R183" s="22"/>
      <c r="S183" s="22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/>
      <c r="AL183"/>
    </row>
    <row r="184" spans="12:38" x14ac:dyDescent="0.25">
      <c r="L184"/>
      <c r="M184"/>
      <c r="N184"/>
      <c r="O184"/>
      <c r="P184"/>
      <c r="R184" s="22"/>
      <c r="S184" s="22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/>
      <c r="AL184"/>
    </row>
    <row r="185" spans="12:38" x14ac:dyDescent="0.25">
      <c r="L185"/>
      <c r="M185"/>
      <c r="N185"/>
      <c r="O185"/>
      <c r="P185"/>
      <c r="R185" s="22"/>
      <c r="S185" s="22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/>
      <c r="AL185"/>
    </row>
    <row r="186" spans="12:38" x14ac:dyDescent="0.25">
      <c r="L186"/>
      <c r="M186"/>
      <c r="N186"/>
      <c r="O186"/>
      <c r="P186"/>
      <c r="R186" s="22"/>
      <c r="S186" s="22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/>
      <c r="AL186"/>
    </row>
    <row r="187" spans="12:38" x14ac:dyDescent="0.25">
      <c r="L187"/>
      <c r="M187"/>
      <c r="N187"/>
      <c r="O187"/>
      <c r="P187"/>
      <c r="R187" s="22"/>
      <c r="S187" s="22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/>
      <c r="AL187"/>
    </row>
    <row r="188" spans="12:38" x14ac:dyDescent="0.25">
      <c r="L188"/>
      <c r="M188"/>
      <c r="N188"/>
      <c r="O188"/>
      <c r="P188"/>
      <c r="R188" s="22"/>
      <c r="S188" s="22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/>
      <c r="AL188"/>
    </row>
    <row r="189" spans="12:38" x14ac:dyDescent="0.25">
      <c r="L189"/>
      <c r="M189"/>
      <c r="N189"/>
      <c r="O189"/>
      <c r="P189"/>
      <c r="R189" s="22"/>
      <c r="S189" s="22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/>
      <c r="AL189"/>
    </row>
    <row r="190" spans="12:38" x14ac:dyDescent="0.25">
      <c r="L190"/>
      <c r="M190"/>
      <c r="N190"/>
      <c r="O190"/>
      <c r="P190"/>
      <c r="R190" s="22"/>
      <c r="S190" s="22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2:38" x14ac:dyDescent="0.25">
      <c r="L191"/>
      <c r="M191"/>
      <c r="N191"/>
      <c r="O191"/>
      <c r="P191"/>
      <c r="R191" s="22"/>
      <c r="S191" s="22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2:38" x14ac:dyDescent="0.25">
      <c r="L192"/>
      <c r="M192"/>
      <c r="N192"/>
      <c r="O192"/>
      <c r="P192"/>
      <c r="R192" s="22"/>
      <c r="S192" s="22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ht="14.25" x14ac:dyDescent="0.2">
      <c r="L208"/>
      <c r="M208"/>
      <c r="N208"/>
      <c r="O208"/>
      <c r="P20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ht="14.25" x14ac:dyDescent="0.2">
      <c r="L209"/>
      <c r="M209"/>
      <c r="N209"/>
      <c r="O209"/>
      <c r="P209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ht="14.25" x14ac:dyDescent="0.2">
      <c r="L210"/>
      <c r="M210"/>
      <c r="N210"/>
      <c r="O210"/>
      <c r="P210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ht="14.25" x14ac:dyDescent="0.2">
      <c r="L211"/>
      <c r="M211"/>
      <c r="N211"/>
      <c r="O211"/>
      <c r="P211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2018-11-26T20:42:16Z</dcterms:modified>
</cp:coreProperties>
</file>