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AD6" i="5"/>
  <c r="AC6" i="5"/>
  <c r="AB6" i="5"/>
  <c r="AA6" i="5"/>
  <c r="W6" i="5"/>
  <c r="U6" i="5"/>
  <c r="T6" i="5"/>
  <c r="S6" i="5"/>
  <c r="R6" i="5"/>
  <c r="Q6" i="5"/>
  <c r="K6" i="5"/>
  <c r="I6" i="5"/>
  <c r="H6" i="5"/>
  <c r="G6" i="5"/>
  <c r="F6" i="5"/>
  <c r="E6" i="5"/>
  <c r="AF6" i="5" l="1"/>
  <c r="K11" i="5"/>
  <c r="I11" i="5"/>
  <c r="G11" i="5"/>
  <c r="E11" i="5"/>
  <c r="K10" i="5"/>
  <c r="I10" i="5"/>
  <c r="I12" i="5" s="1"/>
  <c r="H10" i="5"/>
  <c r="G10" i="5"/>
  <c r="F10" i="5"/>
  <c r="E10" i="5"/>
  <c r="E12" i="5" s="1"/>
  <c r="G12" i="5" l="1"/>
  <c r="K12" i="5"/>
  <c r="F11" i="5"/>
  <c r="F12" i="5" s="1"/>
  <c r="H11" i="5"/>
  <c r="J12" i="5"/>
  <c r="O12" i="5"/>
  <c r="O11" i="5"/>
  <c r="J11" i="5"/>
  <c r="L11" i="5"/>
  <c r="H12" i="5"/>
  <c r="M12" i="5" s="1"/>
  <c r="N12" i="5" l="1"/>
  <c r="L12" i="5"/>
  <c r="N11" i="5"/>
  <c r="M11" i="5"/>
</calcChain>
</file>

<file path=xl/sharedStrings.xml><?xml version="1.0" encoding="utf-8"?>
<sst xmlns="http://schemas.openxmlformats.org/spreadsheetml/2006/main" count="72" uniqueCount="31">
  <si>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</si>
  <si>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</si>
  <si>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</si>
  <si>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</si>
  <si>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</si>
  <si>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</si>
  <si>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</si>
  <si>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</si>
  <si>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</si>
  <si>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</si>
  <si>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</si>
  <si>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</si>
  <si>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</si>
  <si>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</si>
  <si>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</si>
  <si>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</si>
  <si>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</si>
  <si>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</si>
  <si>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</si>
  <si>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</si>
  <si>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</si>
  <si>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</si>
  <si>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</si>
  <si>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</si>
  <si>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JoKo = Jokioisten Koetus  (1902),  kasvattajaseura</t>
  </si>
  <si>
    <t>7.</t>
  </si>
  <si>
    <t>Akseli Sakkinen</t>
  </si>
  <si>
    <t>JoKo jun</t>
  </si>
  <si>
    <t>JoKo jun = Jokioisten Koetus juniorit  (2018)</t>
  </si>
  <si>
    <t>17.10.2003   Jokioinen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</si>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</sst>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2019</v>
      </c>
      <c r="Y4" s="14" t="s">
        <v>25</v>
      </c>
      <c r="Z4" s="1" t="s">
        <v>27</v>
      </c>
      <c r="AA4" s="12">
        <v>1</v>
      </c>
      <c r="AB4" s="12">
        <v>0</v>
      </c>
      <c r="AC4" s="12">
        <v>0</v>
      </c>
      <c r="AD4" s="13">
        <v>0</v>
      </c>
      <c r="AE4" s="12">
        <v>0</v>
      </c>
      <c r="AF4" s="68">
        <v>0</v>
      </c>
      <c r="AG4" s="19">
        <v>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30</v>
      </c>
      <c r="Z5" s="1" t="s">
        <v>27</v>
      </c>
      <c r="AA5" s="12">
        <v>4</v>
      </c>
      <c r="AB5" s="12">
        <v>0</v>
      </c>
      <c r="AC5" s="12">
        <v>5</v>
      </c>
      <c r="AD5" s="12">
        <v>0</v>
      </c>
      <c r="AE5" s="12">
        <v>8</v>
      </c>
      <c r="AF5" s="32">
        <v>0.44440000000000002</v>
      </c>
      <c r="AG5" s="19">
        <v>18</v>
      </c>
      <c r="AH5" s="40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5</v>
      </c>
      <c r="AB6" s="36">
        <f t="shared" ref="AB6:AG6" si="2">SUM(AB4:AB5)</f>
        <v>0</v>
      </c>
      <c r="AC6" s="36">
        <f t="shared" si="2"/>
        <v>5</v>
      </c>
      <c r="AD6" s="36">
        <f t="shared" si="2"/>
        <v>0</v>
      </c>
      <c r="AE6" s="36">
        <f t="shared" si="2"/>
        <v>8</v>
      </c>
      <c r="AF6" s="37">
        <f>PRODUCT(AE6/AG6)</f>
        <v>0.34782608695652173</v>
      </c>
      <c r="AG6" s="21">
        <f t="shared" si="2"/>
        <v>23</v>
      </c>
      <c r="AH6" s="18"/>
      <c r="AI6" s="29"/>
      <c r="AJ6" s="41"/>
      <c r="AK6" s="42"/>
      <c r="AL6" s="10"/>
      <c r="AM6" s="36">
        <f>SUM(AM4:AM5)</f>
        <v>0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0</v>
      </c>
      <c r="AQ6" s="36">
        <f t="shared" si="3"/>
        <v>0</v>
      </c>
      <c r="AR6" s="37">
        <v>0</v>
      </c>
      <c r="AS6" s="39">
        <f t="shared" ref="AS6" si="4"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28</v>
      </c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5</v>
      </c>
      <c r="F11" s="47">
        <f>PRODUCT(AB6+AN6)</f>
        <v>0</v>
      </c>
      <c r="G11" s="47">
        <f>PRODUCT(AC6+AO6)</f>
        <v>5</v>
      </c>
      <c r="H11" s="47">
        <f>PRODUCT(AD6+AP6)</f>
        <v>0</v>
      </c>
      <c r="I11" s="47">
        <f>PRODUCT(AE6+AQ6)</f>
        <v>8</v>
      </c>
      <c r="J11" s="60">
        <f>PRODUCT(I11/K11)</f>
        <v>0.34782608695652173</v>
      </c>
      <c r="K11" s="10">
        <f>PRODUCT(AG6+AS6)</f>
        <v>23</v>
      </c>
      <c r="L11" s="53">
        <f>PRODUCT((F11+G11)/E11)</f>
        <v>1</v>
      </c>
      <c r="M11" s="53">
        <f>PRODUCT(H11/E11)</f>
        <v>0</v>
      </c>
      <c r="N11" s="53">
        <f>PRODUCT((F11+G11+H11)/E11)</f>
        <v>1</v>
      </c>
      <c r="O11" s="53">
        <f>PRODUCT(I11/E11)</f>
        <v>1.6</v>
      </c>
      <c r="Q11" s="17"/>
      <c r="R11" s="17"/>
      <c r="S11" s="16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5</v>
      </c>
      <c r="F12" s="47">
        <f t="shared" ref="F12:I12" si="5">SUM(F9:F11)</f>
        <v>0</v>
      </c>
      <c r="G12" s="47">
        <f t="shared" si="5"/>
        <v>5</v>
      </c>
      <c r="H12" s="47">
        <f t="shared" si="5"/>
        <v>0</v>
      </c>
      <c r="I12" s="47">
        <f t="shared" si="5"/>
        <v>8</v>
      </c>
      <c r="J12" s="60">
        <f>PRODUCT(I12/K12)</f>
        <v>0.34782608695652173</v>
      </c>
      <c r="K12" s="16">
        <f>SUM(K9:K11)</f>
        <v>23</v>
      </c>
      <c r="L12" s="53">
        <f>PRODUCT((F12+G12)/E12)</f>
        <v>1</v>
      </c>
      <c r="M12" s="53">
        <f>PRODUCT(H12/E12)</f>
        <v>0</v>
      </c>
      <c r="N12" s="53">
        <f>PRODUCT((F12+G12+H12)/E12)</f>
        <v>1</v>
      </c>
      <c r="O12" s="53">
        <f>PRODUCT(I12/E12)</f>
        <v>1.6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4:AI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2020-08-31T16:47:46Z</dcterms:modified>
</cp:coreProperties>
</file>