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7" i="1" l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O7" i="1" l="1"/>
  <c r="M7" i="1"/>
  <c r="L7" i="1"/>
  <c r="K7" i="1"/>
  <c r="J7" i="1"/>
  <c r="I7" i="1"/>
  <c r="H7" i="1"/>
  <c r="G7" i="1"/>
  <c r="F7" i="1"/>
  <c r="E7" i="1"/>
  <c r="D8" i="1" l="1"/>
  <c r="I11" i="1"/>
  <c r="H11" i="1"/>
  <c r="G11" i="1"/>
  <c r="F11" i="1"/>
  <c r="E11" i="1"/>
  <c r="G14" i="1" l="1"/>
  <c r="F14" i="1"/>
  <c r="E14" i="1"/>
  <c r="K11" i="1"/>
  <c r="I14" i="1"/>
  <c r="M11" i="1"/>
  <c r="H14" i="1"/>
  <c r="L11" i="1"/>
  <c r="N7" i="1"/>
  <c r="N11" i="1" s="1"/>
  <c r="O11" i="1"/>
  <c r="K14" i="1" l="1"/>
  <c r="L14" i="1"/>
  <c r="M14" i="1"/>
  <c r="O14" i="1"/>
  <c r="N14" i="1" s="1"/>
</calcChain>
</file>

<file path=xl/sharedStrings.xml><?xml version="1.0" encoding="utf-8"?>
<sst xmlns="http://schemas.openxmlformats.org/spreadsheetml/2006/main" count="105" uniqueCount="73">
  <si>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</si>
  <si>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</si>
  <si>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</si>
  <si>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</si>
  <si>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</si>
  <si>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</si>
  <si>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</si>
  <si>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</si>
  <si>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</si>
  <si>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</si>
  <si>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</si>
  <si>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</si>
  <si>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</si>
  <si>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</si>
  <si>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</si>
  <si>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</si>
  <si>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</si>
  <si>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</si>
  <si>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</si>
  <si>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</si>
  <si>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</si>
  <si>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</si>
  <si>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</si>
  <si>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</si>
  <si>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</si>
  <si>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</si>
  <si>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</si>
  <si>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</si>
  <si>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</si>
  <si>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</si>
  <si>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</si>
  <si>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</si>
  <si>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</si>
  <si>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</si>
  <si>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</si>
  <si>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Seurat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</si>
  <si>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</si>
  <si>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</si>
  <si>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</si>
  <si>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</si>
  <si>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</si>
  <si>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</si>
  <si>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</si>
  <si>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</si>
  <si>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</si>
  <si>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</si>
  <si>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</si>
  <si>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</si>
  <si>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</si>
  <si>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</si>
  <si>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</si>
  <si>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ykköspesis</t>
  </si>
  <si>
    <t>Minttu Reunanen</t>
  </si>
  <si>
    <t>Tahko = Hyvinkään Tahko  (1915),  kasvattajaseura</t>
  </si>
  <si>
    <t>Jussi Frantsila</t>
  </si>
  <si>
    <t>30.1.2001   Riihimäki</t>
  </si>
  <si>
    <t>Tahko</t>
  </si>
  <si>
    <t>06.07. 2019  Seinäjoki</t>
  </si>
  <si>
    <t>L+T</t>
  </si>
  <si>
    <t xml:space="preserve">Lyöty </t>
  </si>
  <si>
    <t xml:space="preserve">Tuotu </t>
  </si>
  <si>
    <t>Espoo</t>
  </si>
  <si>
    <t>Espoon Pesis  (1996)</t>
  </si>
  <si>
    <t>suomensarja</t>
  </si>
  <si>
    <t>Tahko  2</t>
  </si>
  <si>
    <t>RPL</t>
  </si>
  <si>
    <t>RPL = Riihimäen Pallonlyöjät  (1999)</t>
  </si>
  <si>
    <t xml:space="preserve">  0-1  (4-4, 0-4)</t>
  </si>
  <si>
    <t>jok</t>
  </si>
  <si>
    <t>2/7</t>
  </si>
  <si>
    <t>0/1</t>
  </si>
  <si>
    <t>1/2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</si>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</sst>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" fontId="2" fillId="8" borderId="3" xfId="0" applyNumberFormat="1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8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71" customWidth="1"/>
    <col min="3" max="3" width="5.7109375" style="71" customWidth="1"/>
    <col min="4" max="4" width="12.28515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42578125" style="72" customWidth="1"/>
    <col min="16" max="19" width="5.7109375" style="72" customWidth="1"/>
    <col min="20" max="20" width="0.7109375" style="72" customWidth="1"/>
    <col min="21" max="28" width="5.7109375" style="72" customWidth="1"/>
    <col min="29" max="32" width="5.7109375" style="25" customWidth="1"/>
    <col min="33" max="33" width="5.7109375" style="124" customWidth="1"/>
    <col min="34" max="36" width="5.7109375" style="25" customWidth="1"/>
    <col min="37" max="37" width="24.5703125" style="25" customWidth="1"/>
    <col min="38" max="16384" width="9.140625" style="25"/>
  </cols>
  <sheetData>
    <row r="1" spans="1:38" s="9" customFormat="1" ht="15" customHeight="1" x14ac:dyDescent="0.25">
      <c r="A1" s="1"/>
      <c r="B1" s="2" t="s">
        <v>52</v>
      </c>
      <c r="C1" s="2"/>
      <c r="D1" s="3"/>
      <c r="E1" s="4" t="s">
        <v>55</v>
      </c>
      <c r="F1" s="5"/>
      <c r="G1" s="6"/>
      <c r="H1" s="5"/>
      <c r="I1" s="5"/>
      <c r="J1" s="3"/>
      <c r="K1" s="5"/>
      <c r="L1" s="5"/>
      <c r="M1" s="7"/>
      <c r="N1" s="5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16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58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</row>
    <row r="4" spans="1:38" ht="15" customHeight="1" x14ac:dyDescent="0.2">
      <c r="A4" s="1"/>
      <c r="B4" s="126">
        <v>2017</v>
      </c>
      <c r="C4" s="126"/>
      <c r="D4" s="127" t="s">
        <v>64</v>
      </c>
      <c r="E4" s="126"/>
      <c r="F4" s="128" t="s">
        <v>63</v>
      </c>
      <c r="G4" s="129"/>
      <c r="H4" s="130"/>
      <c r="I4" s="126"/>
      <c r="J4" s="126"/>
      <c r="K4" s="126"/>
      <c r="L4" s="126"/>
      <c r="M4" s="126"/>
      <c r="N4" s="126"/>
      <c r="O4" s="29">
        <v>14</v>
      </c>
      <c r="P4" s="18"/>
      <c r="Q4" s="18"/>
      <c r="R4" s="18"/>
      <c r="S4" s="18"/>
      <c r="T4" s="24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26"/>
      <c r="AH4" s="26"/>
      <c r="AI4" s="26"/>
      <c r="AJ4" s="26"/>
      <c r="AK4" s="23"/>
      <c r="AL4" s="8"/>
    </row>
    <row r="5" spans="1:38" ht="15" customHeight="1" x14ac:dyDescent="0.2">
      <c r="A5" s="1"/>
      <c r="B5" s="126">
        <v>2018</v>
      </c>
      <c r="C5" s="126"/>
      <c r="D5" s="127" t="s">
        <v>65</v>
      </c>
      <c r="E5" s="126"/>
      <c r="F5" s="128" t="s">
        <v>63</v>
      </c>
      <c r="G5" s="129"/>
      <c r="H5" s="130"/>
      <c r="I5" s="126"/>
      <c r="J5" s="126"/>
      <c r="K5" s="126"/>
      <c r="L5" s="126"/>
      <c r="M5" s="126"/>
      <c r="N5" s="126"/>
      <c r="O5" s="29">
        <v>14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26"/>
      <c r="AH5" s="26"/>
      <c r="AI5" s="26"/>
      <c r="AJ5" s="26"/>
      <c r="AK5" s="23"/>
      <c r="AL5" s="8"/>
    </row>
    <row r="6" spans="1:38" ht="15" customHeight="1" x14ac:dyDescent="0.2">
      <c r="A6" s="1"/>
      <c r="B6" s="102">
        <v>2019</v>
      </c>
      <c r="C6" s="102"/>
      <c r="D6" s="103" t="s">
        <v>61</v>
      </c>
      <c r="E6" s="102"/>
      <c r="F6" s="104" t="s">
        <v>51</v>
      </c>
      <c r="G6" s="105"/>
      <c r="H6" s="76"/>
      <c r="I6" s="102"/>
      <c r="J6" s="102"/>
      <c r="K6" s="102"/>
      <c r="L6" s="102"/>
      <c r="M6" s="102"/>
      <c r="N6" s="106"/>
      <c r="O6" s="29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26"/>
      <c r="AH6" s="26"/>
      <c r="AI6" s="26"/>
      <c r="AJ6" s="26"/>
      <c r="AK6" s="23"/>
      <c r="AL6" s="8"/>
    </row>
    <row r="7" spans="1:38" ht="15" customHeight="1" x14ac:dyDescent="0.2">
      <c r="A7" s="1"/>
      <c r="B7" s="16" t="s">
        <v>9</v>
      </c>
      <c r="C7" s="17"/>
      <c r="D7" s="15"/>
      <c r="E7" s="18">
        <f t="shared" ref="E7:M7" si="0">SUM(E4:E6)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PRODUCT(I7/O7)</f>
        <v>0</v>
      </c>
      <c r="O7" s="32">
        <f>SUM(O4:O6)</f>
        <v>28</v>
      </c>
      <c r="P7" s="18"/>
      <c r="Q7" s="18"/>
      <c r="R7" s="18"/>
      <c r="S7" s="18"/>
      <c r="T7" s="32"/>
      <c r="U7" s="18">
        <f t="shared" ref="U7:AJ7" si="1">SUM(U2:U6)</f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1"/>
        <v>0</v>
      </c>
      <c r="AI7" s="18">
        <f t="shared" si="1"/>
        <v>0</v>
      </c>
      <c r="AJ7" s="18">
        <f t="shared" si="1"/>
        <v>0</v>
      </c>
      <c r="AK7" s="23"/>
      <c r="AL7" s="8"/>
    </row>
    <row r="8" spans="1:38" ht="15" customHeight="1" x14ac:dyDescent="0.25">
      <c r="A8" s="1"/>
      <c r="B8" s="27" t="s">
        <v>2</v>
      </c>
      <c r="C8" s="33"/>
      <c r="D8" s="34">
        <f>SUM(F7:H7)+((I7-F7-G7)/3)+(E7/3)+(AE7*25)+(AF7*25)+(AG7*10)+(AH7*25)+(AI7*20)+(AJ7*15)</f>
        <v>0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37"/>
      <c r="Q8" s="37"/>
      <c r="R8" s="37"/>
      <c r="S8" s="3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1"/>
      <c r="AI8" s="36"/>
      <c r="AJ8" s="1"/>
      <c r="AK8" s="23"/>
      <c r="AL8" s="8"/>
    </row>
    <row r="9" spans="1:38" s="9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37"/>
      <c r="Q9" s="37"/>
      <c r="R9" s="37"/>
      <c r="S9" s="37"/>
      <c r="T9" s="37"/>
      <c r="U9" s="1"/>
      <c r="V9" s="38"/>
      <c r="W9" s="1"/>
      <c r="X9" s="1"/>
      <c r="Y9" s="1"/>
      <c r="Z9" s="1"/>
      <c r="AA9" s="1"/>
      <c r="AB9" s="1"/>
      <c r="AC9" s="1"/>
      <c r="AD9" s="1"/>
      <c r="AE9" s="1"/>
      <c r="AF9" s="1"/>
      <c r="AG9" s="24"/>
      <c r="AH9" s="1"/>
      <c r="AI9" s="1"/>
      <c r="AJ9" s="1"/>
      <c r="AK9" s="23"/>
      <c r="AL9" s="8"/>
    </row>
    <row r="10" spans="1:38" ht="15" customHeight="1" x14ac:dyDescent="0.25">
      <c r="A10" s="1"/>
      <c r="B10" s="22" t="s">
        <v>16</v>
      </c>
      <c r="C10" s="39"/>
      <c r="D10" s="39"/>
      <c r="E10" s="18" t="s">
        <v>4</v>
      </c>
      <c r="F10" s="18" t="s">
        <v>13</v>
      </c>
      <c r="G10" s="15" t="s">
        <v>14</v>
      </c>
      <c r="H10" s="18" t="s">
        <v>15</v>
      </c>
      <c r="I10" s="18" t="s">
        <v>3</v>
      </c>
      <c r="J10" s="1"/>
      <c r="K10" s="18" t="s">
        <v>25</v>
      </c>
      <c r="L10" s="18" t="s">
        <v>26</v>
      </c>
      <c r="M10" s="18" t="s">
        <v>27</v>
      </c>
      <c r="N10" s="31" t="s">
        <v>21</v>
      </c>
      <c r="O10" s="24"/>
      <c r="P10" s="40" t="s">
        <v>32</v>
      </c>
      <c r="Q10" s="12"/>
      <c r="R10" s="12"/>
      <c r="S10" s="12"/>
      <c r="T10" s="41"/>
      <c r="U10" s="41"/>
      <c r="V10" s="41"/>
      <c r="W10" s="41"/>
      <c r="X10" s="41"/>
      <c r="Y10" s="12"/>
      <c r="Z10" s="12"/>
      <c r="AA10" s="12"/>
      <c r="AB10" s="11"/>
      <c r="AC10" s="12"/>
      <c r="AD10" s="12"/>
      <c r="AE10" s="12"/>
      <c r="AF10" s="11"/>
      <c r="AG10" s="11"/>
      <c r="AH10" s="11"/>
      <c r="AI10" s="11"/>
      <c r="AJ10" s="42"/>
      <c r="AK10" s="23"/>
      <c r="AL10" s="8"/>
    </row>
    <row r="11" spans="1:38" ht="15" customHeight="1" x14ac:dyDescent="0.2">
      <c r="A11" s="1"/>
      <c r="B11" s="40" t="s">
        <v>17</v>
      </c>
      <c r="C11" s="12"/>
      <c r="D11" s="43"/>
      <c r="E11" s="26">
        <f>PRODUCT(E7)</f>
        <v>0</v>
      </c>
      <c r="F11" s="26">
        <f>PRODUCT(F7)</f>
        <v>0</v>
      </c>
      <c r="G11" s="26">
        <f>PRODUCT(G7)</f>
        <v>0</v>
      </c>
      <c r="H11" s="26">
        <f>PRODUCT(H7)</f>
        <v>0</v>
      </c>
      <c r="I11" s="26">
        <f>PRODUCT(I7)</f>
        <v>0</v>
      </c>
      <c r="J11" s="1"/>
      <c r="K11" s="44" t="e">
        <f>PRODUCT((F11+G11)/E11)</f>
        <v>#DIV/0!</v>
      </c>
      <c r="L11" s="44" t="e">
        <f>PRODUCT(H11/E11)</f>
        <v>#DIV/0!</v>
      </c>
      <c r="M11" s="44" t="e">
        <f>PRODUCT(I11/E11)</f>
        <v>#DIV/0!</v>
      </c>
      <c r="N11" s="45">
        <f>PRODUCT(N7)</f>
        <v>0</v>
      </c>
      <c r="O11" s="24">
        <f>PRODUCT(O7)</f>
        <v>28</v>
      </c>
      <c r="P11" s="46" t="s">
        <v>33</v>
      </c>
      <c r="Q11" s="4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  <c r="AC11" s="49"/>
      <c r="AD11" s="49"/>
      <c r="AE11" s="117"/>
      <c r="AF11" s="118"/>
      <c r="AG11" s="49"/>
      <c r="AH11" s="49"/>
      <c r="AI11" s="49"/>
      <c r="AJ11" s="119"/>
      <c r="AK11" s="23"/>
      <c r="AL11" s="8"/>
    </row>
    <row r="12" spans="1:38" ht="15" customHeight="1" x14ac:dyDescent="0.2">
      <c r="A12" s="1"/>
      <c r="B12" s="50" t="s">
        <v>18</v>
      </c>
      <c r="C12" s="51"/>
      <c r="D12" s="52"/>
      <c r="E12" s="26"/>
      <c r="F12" s="26"/>
      <c r="G12" s="26"/>
      <c r="H12" s="26"/>
      <c r="I12" s="26"/>
      <c r="J12" s="1"/>
      <c r="K12" s="44"/>
      <c r="L12" s="44"/>
      <c r="M12" s="44"/>
      <c r="N12" s="28"/>
      <c r="O12" s="29"/>
      <c r="P12" s="53" t="s">
        <v>59</v>
      </c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56"/>
      <c r="AD12" s="56"/>
      <c r="AE12" s="120"/>
      <c r="AF12" s="120"/>
      <c r="AG12" s="56"/>
      <c r="AH12" s="56"/>
      <c r="AI12" s="56"/>
      <c r="AJ12" s="121"/>
      <c r="AK12" s="8"/>
      <c r="AL12" s="8"/>
    </row>
    <row r="13" spans="1:38" ht="15" customHeight="1" x14ac:dyDescent="0.2">
      <c r="A13" s="1"/>
      <c r="B13" s="57" t="s">
        <v>19</v>
      </c>
      <c r="C13" s="58"/>
      <c r="D13" s="59"/>
      <c r="E13" s="30"/>
      <c r="F13" s="30"/>
      <c r="G13" s="30"/>
      <c r="H13" s="30"/>
      <c r="I13" s="30"/>
      <c r="J13" s="1"/>
      <c r="K13" s="60"/>
      <c r="L13" s="60"/>
      <c r="M13" s="60"/>
      <c r="N13" s="61"/>
      <c r="O13" s="24"/>
      <c r="P13" s="53" t="s">
        <v>60</v>
      </c>
      <c r="Q13" s="54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56"/>
      <c r="AD13" s="56"/>
      <c r="AE13" s="120"/>
      <c r="AF13" s="120"/>
      <c r="AG13" s="56"/>
      <c r="AH13" s="56"/>
      <c r="AI13" s="56"/>
      <c r="AJ13" s="121"/>
      <c r="AK13" s="8"/>
      <c r="AL13" s="8"/>
    </row>
    <row r="14" spans="1:38" ht="15" customHeight="1" x14ac:dyDescent="0.2">
      <c r="A14" s="1"/>
      <c r="B14" s="62" t="s">
        <v>20</v>
      </c>
      <c r="C14" s="63"/>
      <c r="D14" s="64"/>
      <c r="E14" s="18">
        <f>SUM(E11:E13)</f>
        <v>0</v>
      </c>
      <c r="F14" s="18">
        <f>SUM(F11:F13)</f>
        <v>0</v>
      </c>
      <c r="G14" s="18">
        <f>SUM(G11:G13)</f>
        <v>0</v>
      </c>
      <c r="H14" s="18">
        <f>SUM(H11:H13)</f>
        <v>0</v>
      </c>
      <c r="I14" s="18">
        <f>SUM(I11:I13)</f>
        <v>0</v>
      </c>
      <c r="J14" s="1"/>
      <c r="K14" s="65" t="e">
        <f>PRODUCT((F14+G14)/E14)</f>
        <v>#DIV/0!</v>
      </c>
      <c r="L14" s="65" t="e">
        <f>PRODUCT(H14/E14)</f>
        <v>#DIV/0!</v>
      </c>
      <c r="M14" s="65" t="e">
        <f>PRODUCT(I14/E14)</f>
        <v>#DIV/0!</v>
      </c>
      <c r="N14" s="31">
        <f>PRODUCT(I14/O14)</f>
        <v>0</v>
      </c>
      <c r="O14" s="24">
        <f>SUM(O11:O13)</f>
        <v>28</v>
      </c>
      <c r="P14" s="66" t="s">
        <v>34</v>
      </c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/>
      <c r="AC14" s="69"/>
      <c r="AD14" s="69"/>
      <c r="AE14" s="122"/>
      <c r="AF14" s="122"/>
      <c r="AG14" s="69"/>
      <c r="AH14" s="69"/>
      <c r="AI14" s="69"/>
      <c r="AJ14" s="123"/>
      <c r="AK14" s="8"/>
      <c r="AL14" s="8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4"/>
      <c r="P15" s="24"/>
      <c r="Q15" s="24"/>
      <c r="R15" s="24"/>
      <c r="S15" s="24"/>
      <c r="T15" s="24"/>
      <c r="U15" s="1"/>
      <c r="V15" s="38"/>
      <c r="W15" s="1"/>
      <c r="X15" s="1"/>
      <c r="Y15" s="24"/>
      <c r="Z15" s="24"/>
      <c r="AA15" s="70"/>
      <c r="AB15" s="1"/>
      <c r="AC15" s="1"/>
      <c r="AD15" s="1"/>
      <c r="AE15" s="1"/>
      <c r="AF15" s="1"/>
      <c r="AG15" s="24"/>
      <c r="AH15" s="1"/>
      <c r="AI15" s="1"/>
      <c r="AJ15" s="1"/>
      <c r="AK15" s="8"/>
      <c r="AL15" s="8"/>
    </row>
    <row r="16" spans="1:38" ht="15" customHeight="1" x14ac:dyDescent="0.25">
      <c r="A16" s="1"/>
      <c r="B16" s="1" t="s">
        <v>35</v>
      </c>
      <c r="C16" s="1"/>
      <c r="D16" s="1" t="s">
        <v>53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4"/>
      <c r="P16" s="24"/>
      <c r="Q16" s="24"/>
      <c r="R16" s="24"/>
      <c r="S16" s="24"/>
      <c r="T16" s="24"/>
      <c r="U16" s="1"/>
      <c r="V16" s="38"/>
      <c r="W16" s="1"/>
      <c r="X16" s="1"/>
      <c r="Y16" s="24"/>
      <c r="Z16" s="24"/>
      <c r="AA16" s="70"/>
      <c r="AB16" s="1"/>
      <c r="AC16" s="1"/>
      <c r="AD16" s="1"/>
      <c r="AE16" s="1"/>
      <c r="AF16" s="1"/>
      <c r="AG16" s="24"/>
      <c r="AH16" s="1"/>
      <c r="AI16" s="1"/>
      <c r="AJ16" s="1"/>
      <c r="AK16" s="8"/>
      <c r="AL16" s="8"/>
    </row>
    <row r="17" spans="1:38" ht="15" customHeight="1" x14ac:dyDescent="0.25">
      <c r="A17" s="1"/>
      <c r="B17" s="1"/>
      <c r="C17" s="1"/>
      <c r="D17" s="125" t="s">
        <v>66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4"/>
      <c r="P17" s="1"/>
      <c r="Q17" s="1"/>
      <c r="R17" s="1"/>
      <c r="S17" s="1"/>
      <c r="T17" s="1"/>
      <c r="U17" s="1"/>
      <c r="V17" s="1"/>
      <c r="W17" s="1"/>
      <c r="X17" s="1"/>
      <c r="Y17" s="24"/>
      <c r="Z17" s="24"/>
      <c r="AA17" s="70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</row>
    <row r="18" spans="1:38" ht="15" customHeight="1" x14ac:dyDescent="0.25">
      <c r="A18" s="1"/>
      <c r="B18" s="1"/>
      <c r="C18" s="1"/>
      <c r="D18" s="1" t="s">
        <v>62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4"/>
      <c r="P18" s="1"/>
      <c r="Q18" s="1"/>
      <c r="R18" s="1"/>
      <c r="S18" s="1"/>
      <c r="T18" s="1"/>
      <c r="U18" s="1"/>
      <c r="V18" s="1"/>
      <c r="W18" s="1"/>
      <c r="X18" s="1"/>
      <c r="Y18" s="24"/>
      <c r="Z18" s="24"/>
      <c r="AA18" s="70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8"/>
      <c r="M19" s="38"/>
      <c r="N19" s="38"/>
      <c r="O19" s="24"/>
      <c r="P19" s="1"/>
      <c r="Q19" s="1"/>
      <c r="R19" s="1"/>
      <c r="S19" s="1"/>
      <c r="T19" s="1"/>
      <c r="U19" s="1"/>
      <c r="V19" s="1"/>
      <c r="W19" s="1"/>
      <c r="X19" s="1"/>
      <c r="Y19" s="24"/>
      <c r="Z19" s="24"/>
      <c r="AA19" s="70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8"/>
      <c r="M20" s="38"/>
      <c r="N20" s="38"/>
      <c r="O20" s="24"/>
      <c r="P20" s="1"/>
      <c r="Q20" s="1"/>
      <c r="R20" s="1"/>
      <c r="S20" s="1"/>
      <c r="T20" s="1"/>
      <c r="U20" s="1"/>
      <c r="V20" s="1"/>
      <c r="W20" s="1"/>
      <c r="X20" s="24"/>
      <c r="Y20" s="24"/>
      <c r="Z20" s="24"/>
      <c r="AA20" s="24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/>
      <c r="M21" s="38"/>
      <c r="N21" s="38"/>
      <c r="O21" s="24"/>
      <c r="P21" s="1"/>
      <c r="Q21" s="1"/>
      <c r="R21" s="1"/>
      <c r="S21" s="1"/>
      <c r="T21" s="1"/>
      <c r="U21" s="1"/>
      <c r="V21" s="1"/>
      <c r="W21" s="1"/>
      <c r="X21" s="1"/>
      <c r="Y21" s="24"/>
      <c r="Z21" s="24"/>
      <c r="AA21" s="70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38"/>
      <c r="N22" s="38"/>
      <c r="O22" s="24"/>
      <c r="P22" s="24"/>
      <c r="Q22" s="24"/>
      <c r="R22" s="24"/>
      <c r="S22" s="24"/>
      <c r="T22" s="24"/>
      <c r="U22" s="1"/>
      <c r="V22" s="38"/>
      <c r="W22" s="1"/>
      <c r="X22" s="1"/>
      <c r="Y22" s="24"/>
      <c r="Z22" s="24"/>
      <c r="AA22" s="70"/>
      <c r="AB22" s="1"/>
      <c r="AC22" s="24"/>
      <c r="AD22" s="24"/>
      <c r="AE22" s="24"/>
      <c r="AF22" s="24"/>
      <c r="AG22" s="24"/>
      <c r="AH22" s="24"/>
      <c r="AI22" s="24"/>
      <c r="AJ22" s="24"/>
      <c r="AK22" s="23"/>
      <c r="AL22" s="8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8"/>
      <c r="M23" s="38"/>
      <c r="N23" s="38"/>
      <c r="O23" s="24"/>
      <c r="P23" s="24"/>
      <c r="Q23" s="24"/>
      <c r="R23" s="24"/>
      <c r="S23" s="24"/>
      <c r="T23" s="24"/>
      <c r="U23" s="1"/>
      <c r="V23" s="38"/>
      <c r="W23" s="1"/>
      <c r="X23" s="1"/>
      <c r="Y23" s="24"/>
      <c r="Z23" s="24"/>
      <c r="AA23" s="70"/>
      <c r="AB23" s="1"/>
      <c r="AC23" s="24"/>
      <c r="AD23" s="24"/>
      <c r="AE23" s="24"/>
      <c r="AF23" s="24"/>
      <c r="AG23" s="24"/>
      <c r="AH23" s="24"/>
      <c r="AI23" s="24"/>
      <c r="AJ23" s="24"/>
      <c r="AK23" s="23"/>
      <c r="AL23" s="8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38"/>
      <c r="N24" s="38"/>
      <c r="O24" s="24"/>
      <c r="P24" s="24"/>
      <c r="Q24" s="24"/>
      <c r="R24" s="24"/>
      <c r="S24" s="24"/>
      <c r="T24" s="24"/>
      <c r="U24" s="1"/>
      <c r="V24" s="38"/>
      <c r="W24" s="1"/>
      <c r="X24" s="1"/>
      <c r="Y24" s="24"/>
      <c r="Z24" s="24"/>
      <c r="AA24" s="70"/>
      <c r="AB24" s="1"/>
      <c r="AC24" s="24"/>
      <c r="AD24" s="24"/>
      <c r="AE24" s="24"/>
      <c r="AF24" s="24"/>
      <c r="AG24" s="24"/>
      <c r="AH24" s="24"/>
      <c r="AI24" s="24"/>
      <c r="AJ24" s="24"/>
      <c r="AK24" s="23"/>
      <c r="AL24" s="8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8"/>
      <c r="M25" s="38"/>
      <c r="N25" s="38"/>
      <c r="O25" s="24"/>
      <c r="P25" s="24"/>
      <c r="Q25" s="24"/>
      <c r="R25" s="24"/>
      <c r="S25" s="24"/>
      <c r="T25" s="24"/>
      <c r="U25" s="1"/>
      <c r="V25" s="38"/>
      <c r="W25" s="1"/>
      <c r="X25" s="1"/>
      <c r="Y25" s="24"/>
      <c r="Z25" s="24"/>
      <c r="AA25" s="70"/>
      <c r="AB25" s="1"/>
      <c r="AC25" s="24"/>
      <c r="AD25" s="24"/>
      <c r="AE25" s="24"/>
      <c r="AF25" s="24"/>
      <c r="AG25" s="24"/>
      <c r="AH25" s="24"/>
      <c r="AI25" s="24"/>
      <c r="AJ25" s="24"/>
      <c r="AK25" s="8"/>
      <c r="AL25" s="8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24"/>
      <c r="Q26" s="24"/>
      <c r="R26" s="24"/>
      <c r="S26" s="24"/>
      <c r="T26" s="24"/>
      <c r="U26" s="1"/>
      <c r="V26" s="38"/>
      <c r="W26" s="1"/>
      <c r="X26" s="1"/>
      <c r="Y26" s="24"/>
      <c r="Z26" s="24"/>
      <c r="AA26" s="70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1"/>
      <c r="Q27" s="1"/>
      <c r="R27" s="1"/>
      <c r="S27" s="1"/>
      <c r="T27" s="1"/>
      <c r="U27" s="1"/>
      <c r="V27" s="1"/>
      <c r="W27" s="1"/>
      <c r="X27" s="1"/>
      <c r="Y27" s="24"/>
      <c r="Z27" s="24"/>
      <c r="AA27" s="70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1"/>
      <c r="Q28" s="1"/>
      <c r="R28" s="1"/>
      <c r="S28" s="1"/>
      <c r="T28" s="1"/>
      <c r="U28" s="1"/>
      <c r="V28" s="1"/>
      <c r="W28" s="1"/>
      <c r="X28" s="1"/>
      <c r="Y28" s="24"/>
      <c r="Z28" s="24"/>
      <c r="AA28" s="70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70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70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8"/>
      <c r="M31" s="38"/>
      <c r="N31" s="38"/>
      <c r="O31" s="24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70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8"/>
      <c r="N32" s="38"/>
      <c r="O32" s="24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70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8"/>
      <c r="N33" s="38"/>
      <c r="O33" s="24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70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8"/>
      <c r="N34" s="38"/>
      <c r="O34" s="24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70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8"/>
      <c r="O35" s="24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70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8"/>
      <c r="N36" s="38"/>
      <c r="O36" s="24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70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8"/>
      <c r="N37" s="38"/>
      <c r="O37" s="24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70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8"/>
      <c r="N38" s="38"/>
      <c r="O38" s="24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70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8"/>
      <c r="N39" s="38"/>
      <c r="O39" s="24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70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8"/>
      <c r="N40" s="38"/>
      <c r="O40" s="24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70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8"/>
      <c r="N41" s="38"/>
      <c r="O41" s="24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70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38"/>
      <c r="O42" s="24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70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8"/>
      <c r="N43" s="38"/>
      <c r="O43" s="24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70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8"/>
      <c r="N44" s="38"/>
      <c r="O44" s="24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70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8"/>
      <c r="N45" s="38"/>
      <c r="O45" s="24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70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8"/>
      <c r="N46" s="38"/>
      <c r="O46" s="24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70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8"/>
      <c r="N47" s="38"/>
      <c r="O47" s="24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70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8"/>
      <c r="N48" s="38"/>
      <c r="O48" s="24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70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8"/>
      <c r="N49" s="38"/>
      <c r="O49" s="24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70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8"/>
      <c r="N50" s="38"/>
      <c r="O50" s="24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70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8"/>
      <c r="N51" s="38"/>
      <c r="O51" s="24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70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8"/>
      <c r="N52" s="38"/>
      <c r="O52" s="24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70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8"/>
      <c r="N53" s="38"/>
      <c r="O53" s="24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70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8"/>
      <c r="N54" s="38"/>
      <c r="O54" s="24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70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8"/>
      <c r="N55" s="38"/>
      <c r="O55" s="24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70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8"/>
      <c r="N56" s="38"/>
      <c r="O56" s="24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70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8"/>
      <c r="N57" s="38"/>
      <c r="O57" s="24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70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8"/>
      <c r="N58" s="38"/>
      <c r="O58" s="24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70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8"/>
      <c r="N59" s="38"/>
      <c r="O59" s="24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70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8"/>
      <c r="N60" s="38"/>
      <c r="O60" s="24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70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8"/>
      <c r="N61" s="38"/>
      <c r="O61" s="24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70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8"/>
      <c r="N62" s="38"/>
      <c r="O62" s="24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70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8"/>
      <c r="N63" s="38"/>
      <c r="O63" s="24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70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8"/>
      <c r="N64" s="38"/>
      <c r="O64" s="24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70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8"/>
      <c r="N65" s="38"/>
      <c r="O65" s="24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70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8"/>
      <c r="N66" s="38"/>
      <c r="O66" s="24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70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8"/>
      <c r="N67" s="38"/>
      <c r="O67" s="24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70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8"/>
      <c r="N68" s="38"/>
      <c r="O68" s="24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70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8"/>
      <c r="N69" s="38"/>
      <c r="O69" s="24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70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8"/>
      <c r="N70" s="38"/>
      <c r="O70" s="24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70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8"/>
      <c r="N71" s="38"/>
      <c r="O71" s="24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70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8"/>
      <c r="N72" s="38"/>
      <c r="O72" s="24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70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8"/>
      <c r="N73" s="38"/>
      <c r="O73" s="24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70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8"/>
      <c r="N74" s="38"/>
      <c r="O74" s="24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70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N75" s="38"/>
      <c r="O75" s="24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70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8"/>
      <c r="N76" s="38"/>
      <c r="O76" s="24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70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8"/>
      <c r="N77" s="38"/>
      <c r="O77" s="24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70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8"/>
      <c r="N78" s="38"/>
      <c r="O78" s="24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70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8"/>
      <c r="N79" s="38"/>
      <c r="O79" s="24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70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8"/>
      <c r="N80" s="38"/>
      <c r="O80" s="24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70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8"/>
      <c r="N81" s="38"/>
      <c r="O81" s="24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70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8"/>
      <c r="N82" s="38"/>
      <c r="O82" s="24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70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8"/>
      <c r="N83" s="38"/>
      <c r="O83" s="24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70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8"/>
      <c r="N84" s="38"/>
      <c r="O84" s="24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70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8"/>
      <c r="N85" s="38"/>
      <c r="O85" s="24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70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8"/>
      <c r="N86" s="38"/>
      <c r="O86" s="24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70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8"/>
      <c r="N87" s="38"/>
      <c r="O87" s="24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70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8"/>
      <c r="N88" s="38"/>
      <c r="O88" s="24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70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8"/>
      <c r="N89" s="38"/>
      <c r="O89" s="24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70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8"/>
      <c r="N90" s="38"/>
      <c r="O90" s="24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70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8"/>
      <c r="N91" s="38"/>
      <c r="O91" s="24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70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8"/>
      <c r="N92" s="38"/>
      <c r="O92" s="24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70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8"/>
      <c r="N93" s="38"/>
      <c r="O93" s="24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70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8"/>
      <c r="N94" s="38"/>
      <c r="O94" s="24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70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8"/>
      <c r="N95" s="38"/>
      <c r="O95" s="24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70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8"/>
      <c r="N96" s="38"/>
      <c r="O96" s="24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70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8"/>
      <c r="N97" s="38"/>
      <c r="O97" s="24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70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8"/>
      <c r="N98" s="38"/>
      <c r="O98" s="24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70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8"/>
      <c r="N99" s="38"/>
      <c r="O99" s="24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70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8"/>
      <c r="N100" s="38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70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8"/>
      <c r="N101" s="38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70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8"/>
      <c r="N102" s="38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70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8"/>
      <c r="N103" s="38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70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8"/>
      <c r="N104" s="38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70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8"/>
      <c r="N105" s="38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70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8"/>
      <c r="N106" s="38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70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8"/>
      <c r="N107" s="38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70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8"/>
      <c r="N108" s="38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70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8"/>
      <c r="N109" s="38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70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8"/>
      <c r="N110" s="38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70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70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8"/>
      <c r="N112" s="38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70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8"/>
      <c r="N113" s="38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70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8"/>
      <c r="N114" s="38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70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8"/>
      <c r="N115" s="38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70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8"/>
      <c r="N116" s="38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70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8"/>
      <c r="N117" s="38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70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8"/>
      <c r="N118" s="38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70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8"/>
      <c r="N119" s="38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70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8"/>
      <c r="N120" s="38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70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8"/>
      <c r="N121" s="38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70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8"/>
      <c r="N122" s="38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70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8"/>
      <c r="N123" s="38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70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8"/>
      <c r="N124" s="38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70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8"/>
      <c r="N125" s="38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70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8"/>
      <c r="N126" s="38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70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8"/>
      <c r="N127" s="38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70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8"/>
      <c r="N128" s="38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70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8"/>
      <c r="N129" s="38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70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8"/>
      <c r="N130" s="38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70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8"/>
      <c r="N131" s="38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70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8"/>
      <c r="N132" s="38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70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8"/>
      <c r="N133" s="38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70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8"/>
      <c r="N134" s="38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70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8"/>
      <c r="N135" s="38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70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8"/>
      <c r="N136" s="38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70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8"/>
      <c r="N137" s="38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70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8"/>
      <c r="N138" s="38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70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8"/>
      <c r="N139" s="38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70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70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8"/>
      <c r="N141" s="38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70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8"/>
      <c r="N142" s="38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70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8"/>
      <c r="N143" s="38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70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70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8"/>
      <c r="N145" s="38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70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8"/>
      <c r="N146" s="38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70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8"/>
      <c r="N147" s="38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70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8"/>
      <c r="N148" s="38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70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8"/>
      <c r="N149" s="38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70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8"/>
      <c r="N150" s="38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70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8"/>
      <c r="N151" s="38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70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8"/>
      <c r="N152" s="38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70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8"/>
      <c r="N153" s="38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70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8"/>
      <c r="N154" s="38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70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8"/>
      <c r="N155" s="38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70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8"/>
      <c r="N156" s="38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70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</row>
    <row r="157" spans="1:38" ht="15" customHeight="1" x14ac:dyDescent="0.25"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70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</row>
    <row r="158" spans="1:38" ht="15" customHeight="1" x14ac:dyDescent="0.25"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70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</row>
    <row r="159" spans="1:38" ht="15" customHeight="1" x14ac:dyDescent="0.25"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70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</row>
    <row r="160" spans="1:38" ht="15" customHeight="1" x14ac:dyDescent="0.25"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70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</row>
    <row r="161" spans="16:37" ht="15" customHeight="1" x14ac:dyDescent="0.25"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70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</row>
    <row r="162" spans="16:37" ht="15" customHeight="1" x14ac:dyDescent="0.25"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70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</row>
    <row r="163" spans="16:37" ht="15" customHeight="1" x14ac:dyDescent="0.25"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70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</row>
    <row r="164" spans="16:37" ht="15" customHeight="1" x14ac:dyDescent="0.25"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70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</row>
    <row r="165" spans="16:37" ht="15" customHeight="1" x14ac:dyDescent="0.25"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70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</row>
    <row r="166" spans="16:37" ht="15" customHeight="1" x14ac:dyDescent="0.25"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70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</row>
    <row r="167" spans="16:37" ht="15" customHeight="1" x14ac:dyDescent="0.25"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70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</row>
    <row r="168" spans="16:37" ht="15" customHeight="1" x14ac:dyDescent="0.25"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70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9.7109375" style="98" customWidth="1"/>
    <col min="3" max="3" width="21.5703125" style="99" customWidth="1"/>
    <col min="4" max="4" width="10.5703125" style="100" customWidth="1"/>
    <col min="5" max="5" width="11.7109375" style="100" customWidth="1"/>
    <col min="6" max="6" width="0.7109375" style="37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99" customWidth="1"/>
    <col min="22" max="22" width="10.85546875" style="99" customWidth="1"/>
    <col min="23" max="23" width="26.28515625" style="100" customWidth="1"/>
    <col min="24" max="24" width="9.7109375" style="99" customWidth="1"/>
    <col min="25" max="30" width="9.140625" style="101"/>
  </cols>
  <sheetData>
    <row r="1" spans="1:30" ht="18.75" x14ac:dyDescent="0.3">
      <c r="A1" s="8"/>
      <c r="B1" s="73" t="s">
        <v>36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76"/>
      <c r="Y1" s="77"/>
      <c r="Z1" s="77"/>
      <c r="AA1" s="77"/>
      <c r="AB1" s="77"/>
      <c r="AC1" s="77"/>
      <c r="AD1" s="77"/>
    </row>
    <row r="2" spans="1:30" x14ac:dyDescent="0.25">
      <c r="A2" s="8"/>
      <c r="B2" s="78" t="s">
        <v>52</v>
      </c>
      <c r="C2" s="4" t="s">
        <v>55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9"/>
      <c r="X2" s="42"/>
      <c r="Y2" s="77"/>
      <c r="Z2" s="77"/>
      <c r="AA2" s="77"/>
      <c r="AB2" s="77"/>
      <c r="AC2" s="77"/>
      <c r="AD2" s="77"/>
    </row>
    <row r="3" spans="1:30" x14ac:dyDescent="0.25">
      <c r="A3" s="8"/>
      <c r="B3" s="80" t="s">
        <v>37</v>
      </c>
      <c r="C3" s="22" t="s">
        <v>38</v>
      </c>
      <c r="D3" s="81" t="s">
        <v>39</v>
      </c>
      <c r="E3" s="82" t="s">
        <v>1</v>
      </c>
      <c r="F3" s="24"/>
      <c r="G3" s="83" t="s">
        <v>40</v>
      </c>
      <c r="H3" s="84" t="s">
        <v>41</v>
      </c>
      <c r="I3" s="84" t="s">
        <v>30</v>
      </c>
      <c r="J3" s="17" t="s">
        <v>42</v>
      </c>
      <c r="K3" s="85" t="s">
        <v>43</v>
      </c>
      <c r="L3" s="85" t="s">
        <v>44</v>
      </c>
      <c r="M3" s="83" t="s">
        <v>45</v>
      </c>
      <c r="N3" s="83" t="s">
        <v>29</v>
      </c>
      <c r="O3" s="84" t="s">
        <v>46</v>
      </c>
      <c r="P3" s="83" t="s">
        <v>41</v>
      </c>
      <c r="Q3" s="83" t="s">
        <v>3</v>
      </c>
      <c r="R3" s="83">
        <v>1</v>
      </c>
      <c r="S3" s="83">
        <v>2</v>
      </c>
      <c r="T3" s="83">
        <v>3</v>
      </c>
      <c r="U3" s="83" t="s">
        <v>47</v>
      </c>
      <c r="V3" s="17" t="s">
        <v>21</v>
      </c>
      <c r="W3" s="16" t="s">
        <v>48</v>
      </c>
      <c r="X3" s="16" t="s">
        <v>49</v>
      </c>
      <c r="Y3" s="77"/>
      <c r="Z3" s="77"/>
      <c r="AA3" s="77"/>
      <c r="AB3" s="77"/>
      <c r="AC3" s="77"/>
      <c r="AD3" s="77"/>
    </row>
    <row r="4" spans="1:30" x14ac:dyDescent="0.25">
      <c r="A4" s="8"/>
      <c r="B4" s="86" t="s">
        <v>57</v>
      </c>
      <c r="C4" s="87" t="s">
        <v>67</v>
      </c>
      <c r="D4" s="88" t="s">
        <v>50</v>
      </c>
      <c r="E4" s="89" t="s">
        <v>56</v>
      </c>
      <c r="F4" s="29"/>
      <c r="G4" s="131">
        <v>1</v>
      </c>
      <c r="H4" s="132"/>
      <c r="I4" s="90"/>
      <c r="J4" s="91"/>
      <c r="K4" s="91" t="s">
        <v>68</v>
      </c>
      <c r="L4" s="91"/>
      <c r="M4" s="91">
        <v>1</v>
      </c>
      <c r="N4" s="92"/>
      <c r="O4" s="93">
        <v>1</v>
      </c>
      <c r="P4" s="92"/>
      <c r="Q4" s="115" t="s">
        <v>69</v>
      </c>
      <c r="R4" s="115"/>
      <c r="S4" s="115" t="s">
        <v>70</v>
      </c>
      <c r="T4" s="115" t="s">
        <v>71</v>
      </c>
      <c r="U4" s="115" t="s">
        <v>72</v>
      </c>
      <c r="V4" s="94">
        <v>0.28599999999999998</v>
      </c>
      <c r="W4" s="86" t="s">
        <v>54</v>
      </c>
      <c r="X4" s="90">
        <v>1054</v>
      </c>
      <c r="Y4" s="77"/>
      <c r="Z4" s="77"/>
      <c r="AA4" s="77"/>
      <c r="AB4" s="77"/>
      <c r="AC4" s="77"/>
      <c r="AD4" s="77"/>
    </row>
    <row r="5" spans="1:30" x14ac:dyDescent="0.25">
      <c r="A5" s="23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13"/>
      <c r="R5" s="113"/>
      <c r="S5" s="113"/>
      <c r="T5" s="113"/>
      <c r="U5" s="113"/>
      <c r="V5" s="108"/>
      <c r="W5" s="109"/>
      <c r="X5" s="114"/>
      <c r="Y5" s="77"/>
      <c r="Z5" s="77"/>
      <c r="AA5" s="77"/>
      <c r="AB5" s="77"/>
      <c r="AC5" s="77"/>
      <c r="AD5" s="77"/>
    </row>
    <row r="6" spans="1:30" x14ac:dyDescent="0.25">
      <c r="A6" s="23"/>
      <c r="B6" s="95"/>
      <c r="C6" s="1"/>
      <c r="D6" s="95"/>
      <c r="E6" s="96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5"/>
      <c r="X6" s="1"/>
      <c r="Y6" s="77"/>
      <c r="Z6" s="77"/>
      <c r="AA6" s="77"/>
      <c r="AB6" s="77"/>
      <c r="AC6" s="77"/>
      <c r="AD6" s="77"/>
    </row>
    <row r="7" spans="1:30" x14ac:dyDescent="0.25">
      <c r="A7" s="23"/>
      <c r="B7" s="95"/>
      <c r="C7" s="1"/>
      <c r="D7" s="95"/>
      <c r="E7" s="96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5"/>
      <c r="X7" s="1"/>
      <c r="Y7" s="77"/>
      <c r="Z7" s="77"/>
      <c r="AA7" s="77"/>
      <c r="AB7" s="77"/>
      <c r="AC7" s="77"/>
      <c r="AD7" s="77"/>
    </row>
    <row r="8" spans="1:30" x14ac:dyDescent="0.25">
      <c r="A8" s="23"/>
      <c r="B8" s="95"/>
      <c r="C8" s="1"/>
      <c r="D8" s="95"/>
      <c r="E8" s="96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5"/>
      <c r="X8" s="1"/>
      <c r="Y8" s="77"/>
      <c r="Z8" s="77"/>
      <c r="AA8" s="77"/>
      <c r="AB8" s="77"/>
      <c r="AC8" s="77"/>
      <c r="AD8" s="77"/>
    </row>
    <row r="9" spans="1:30" x14ac:dyDescent="0.25">
      <c r="A9" s="23"/>
      <c r="B9" s="95"/>
      <c r="C9" s="1"/>
      <c r="D9" s="95"/>
      <c r="E9" s="96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5"/>
      <c r="X9" s="1"/>
      <c r="Y9" s="77"/>
      <c r="Z9" s="77"/>
      <c r="AA9" s="77"/>
      <c r="AB9" s="77"/>
      <c r="AC9" s="77"/>
      <c r="AD9" s="77"/>
    </row>
    <row r="10" spans="1:30" x14ac:dyDescent="0.25">
      <c r="A10" s="23"/>
      <c r="B10" s="95"/>
      <c r="C10" s="1"/>
      <c r="D10" s="95"/>
      <c r="E10" s="96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77"/>
      <c r="Z10" s="77"/>
      <c r="AA10" s="77"/>
      <c r="AB10" s="77"/>
      <c r="AC10" s="77"/>
      <c r="AD10" s="77"/>
    </row>
    <row r="11" spans="1:30" x14ac:dyDescent="0.25">
      <c r="A11" s="23"/>
      <c r="B11" s="95"/>
      <c r="C11" s="1"/>
      <c r="D11" s="95"/>
      <c r="E11" s="96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77"/>
      <c r="Z11" s="77"/>
      <c r="AA11" s="77"/>
      <c r="AB11" s="77"/>
      <c r="AC11" s="77"/>
      <c r="AD11" s="77"/>
    </row>
    <row r="12" spans="1:30" x14ac:dyDescent="0.25">
      <c r="A12" s="23"/>
      <c r="B12" s="95"/>
      <c r="C12" s="1"/>
      <c r="D12" s="95"/>
      <c r="E12" s="96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77"/>
      <c r="Z12" s="77"/>
      <c r="AA12" s="77"/>
      <c r="AB12" s="77"/>
      <c r="AC12" s="77"/>
      <c r="AD12" s="77"/>
    </row>
    <row r="13" spans="1:30" x14ac:dyDescent="0.25">
      <c r="A13" s="23"/>
      <c r="B13" s="95"/>
      <c r="C13" s="1"/>
      <c r="D13" s="95"/>
      <c r="E13" s="96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77"/>
      <c r="Z13" s="77"/>
      <c r="AA13" s="77"/>
      <c r="AB13" s="77"/>
      <c r="AC13" s="77"/>
      <c r="AD13" s="77"/>
    </row>
    <row r="14" spans="1:30" x14ac:dyDescent="0.25">
      <c r="A14" s="23"/>
      <c r="B14" s="95"/>
      <c r="C14" s="1"/>
      <c r="D14" s="95"/>
      <c r="E14" s="96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77"/>
      <c r="Z14" s="77"/>
      <c r="AA14" s="77"/>
      <c r="AB14" s="77"/>
      <c r="AC14" s="77"/>
      <c r="AD14" s="77"/>
    </row>
    <row r="15" spans="1:30" x14ac:dyDescent="0.25">
      <c r="A15" s="23"/>
      <c r="B15" s="95"/>
      <c r="C15" s="1"/>
      <c r="D15" s="95"/>
      <c r="E15" s="96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77"/>
      <c r="Z15" s="77"/>
      <c r="AA15" s="77"/>
      <c r="AB15" s="77"/>
      <c r="AC15" s="77"/>
      <c r="AD15" s="77"/>
    </row>
    <row r="16" spans="1:30" x14ac:dyDescent="0.25">
      <c r="A16" s="23"/>
      <c r="B16" s="95"/>
      <c r="C16" s="1"/>
      <c r="D16" s="95"/>
      <c r="E16" s="96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77"/>
      <c r="Z16" s="77"/>
      <c r="AA16" s="77"/>
      <c r="AB16" s="77"/>
      <c r="AC16" s="77"/>
      <c r="AD16" s="77"/>
    </row>
    <row r="17" spans="1:30" x14ac:dyDescent="0.25">
      <c r="A17" s="23"/>
      <c r="B17" s="95"/>
      <c r="C17" s="1"/>
      <c r="D17" s="95"/>
      <c r="E17" s="96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77"/>
      <c r="Z17" s="77"/>
      <c r="AA17" s="77"/>
      <c r="AB17" s="77"/>
      <c r="AC17" s="77"/>
      <c r="AD17" s="77"/>
    </row>
    <row r="18" spans="1:30" x14ac:dyDescent="0.25">
      <c r="A18" s="23"/>
      <c r="B18" s="95"/>
      <c r="C18" s="1"/>
      <c r="D18" s="95"/>
      <c r="E18" s="96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77"/>
      <c r="Z18" s="77"/>
      <c r="AA18" s="77"/>
      <c r="AB18" s="77"/>
      <c r="AC18" s="77"/>
      <c r="AD18" s="77"/>
    </row>
    <row r="19" spans="1:30" x14ac:dyDescent="0.25">
      <c r="A19" s="23"/>
      <c r="B19" s="95"/>
      <c r="C19" s="1"/>
      <c r="D19" s="95"/>
      <c r="E19" s="96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77"/>
      <c r="Z19" s="77"/>
      <c r="AA19" s="77"/>
      <c r="AB19" s="77"/>
      <c r="AC19" s="77"/>
      <c r="AD19" s="77"/>
    </row>
    <row r="20" spans="1:30" x14ac:dyDescent="0.25">
      <c r="A20" s="23"/>
      <c r="B20" s="95"/>
      <c r="C20" s="1"/>
      <c r="D20" s="95"/>
      <c r="E20" s="96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77"/>
      <c r="Z20" s="77"/>
      <c r="AA20" s="77"/>
      <c r="AB20" s="77"/>
      <c r="AC20" s="77"/>
      <c r="AD20" s="77"/>
    </row>
    <row r="21" spans="1:30" x14ac:dyDescent="0.25">
      <c r="A21" s="23"/>
      <c r="B21" s="95"/>
      <c r="C21" s="1"/>
      <c r="D21" s="95"/>
      <c r="E21" s="96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77"/>
      <c r="Z21" s="77"/>
      <c r="AA21" s="77"/>
      <c r="AB21" s="77"/>
      <c r="AC21" s="77"/>
      <c r="AD21" s="77"/>
    </row>
    <row r="22" spans="1:30" x14ac:dyDescent="0.25">
      <c r="A22" s="23"/>
      <c r="B22" s="95"/>
      <c r="C22" s="1"/>
      <c r="D22" s="95"/>
      <c r="E22" s="96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77"/>
      <c r="Z22" s="77"/>
      <c r="AA22" s="77"/>
      <c r="AB22" s="77"/>
      <c r="AC22" s="77"/>
      <c r="AD22" s="77"/>
    </row>
    <row r="23" spans="1:30" x14ac:dyDescent="0.25">
      <c r="A23" s="23"/>
      <c r="B23" s="95"/>
      <c r="C23" s="1"/>
      <c r="D23" s="95"/>
      <c r="E23" s="96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77"/>
      <c r="Z23" s="77"/>
      <c r="AA23" s="77"/>
      <c r="AB23" s="77"/>
      <c r="AC23" s="77"/>
      <c r="AD23" s="77"/>
    </row>
    <row r="24" spans="1:30" x14ac:dyDescent="0.25">
      <c r="A24" s="23"/>
      <c r="B24" s="95"/>
      <c r="C24" s="1"/>
      <c r="D24" s="95"/>
      <c r="E24" s="96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77"/>
      <c r="Z24" s="77"/>
      <c r="AA24" s="77"/>
      <c r="AB24" s="77"/>
      <c r="AC24" s="77"/>
      <c r="AD24" s="77"/>
    </row>
    <row r="25" spans="1:30" x14ac:dyDescent="0.25">
      <c r="A25" s="23"/>
      <c r="B25" s="95"/>
      <c r="C25" s="1"/>
      <c r="D25" s="95"/>
      <c r="E25" s="96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77"/>
      <c r="Z25" s="77"/>
      <c r="AA25" s="77"/>
      <c r="AB25" s="77"/>
      <c r="AC25" s="77"/>
      <c r="AD25" s="77"/>
    </row>
    <row r="26" spans="1:30" x14ac:dyDescent="0.25">
      <c r="A26" s="23"/>
      <c r="B26" s="95"/>
      <c r="C26" s="1"/>
      <c r="D26" s="95"/>
      <c r="E26" s="96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77"/>
      <c r="Z26" s="77"/>
      <c r="AA26" s="77"/>
      <c r="AB26" s="77"/>
      <c r="AC26" s="77"/>
      <c r="AD26" s="77"/>
    </row>
    <row r="27" spans="1:30" x14ac:dyDescent="0.25">
      <c r="A27" s="23"/>
      <c r="B27" s="95"/>
      <c r="C27" s="1"/>
      <c r="D27" s="95"/>
      <c r="E27" s="96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77"/>
      <c r="Z27" s="77"/>
      <c r="AA27" s="77"/>
      <c r="AB27" s="77"/>
      <c r="AC27" s="77"/>
      <c r="AD27" s="77"/>
    </row>
    <row r="28" spans="1:30" x14ac:dyDescent="0.25">
      <c r="A28" s="23"/>
      <c r="B28" s="95"/>
      <c r="C28" s="1"/>
      <c r="D28" s="95"/>
      <c r="E28" s="96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77"/>
      <c r="Z28" s="77"/>
      <c r="AA28" s="77"/>
      <c r="AB28" s="77"/>
      <c r="AC28" s="77"/>
      <c r="AD28" s="77"/>
    </row>
    <row r="29" spans="1:30" x14ac:dyDescent="0.25">
      <c r="A29" s="23"/>
      <c r="B29" s="95"/>
      <c r="C29" s="1"/>
      <c r="D29" s="95"/>
      <c r="E29" s="96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77"/>
      <c r="Z29" s="77"/>
      <c r="AA29" s="77"/>
      <c r="AB29" s="77"/>
      <c r="AC29" s="77"/>
      <c r="AD29" s="77"/>
    </row>
    <row r="30" spans="1:30" x14ac:dyDescent="0.25">
      <c r="A30" s="23"/>
      <c r="B30" s="95"/>
      <c r="C30" s="1"/>
      <c r="D30" s="95"/>
      <c r="E30" s="96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77"/>
      <c r="Z30" s="77"/>
      <c r="AA30" s="77"/>
      <c r="AB30" s="77"/>
      <c r="AC30" s="77"/>
      <c r="AD30" s="77"/>
    </row>
    <row r="31" spans="1:30" x14ac:dyDescent="0.25">
      <c r="A31" s="23"/>
      <c r="B31" s="95"/>
      <c r="C31" s="1"/>
      <c r="D31" s="95"/>
      <c r="E31" s="96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77"/>
      <c r="Z31" s="77"/>
      <c r="AA31" s="77"/>
      <c r="AB31" s="77"/>
      <c r="AC31" s="77"/>
      <c r="AD31" s="77"/>
    </row>
    <row r="32" spans="1:30" x14ac:dyDescent="0.25">
      <c r="A32" s="23"/>
      <c r="B32" s="95"/>
      <c r="C32" s="1"/>
      <c r="D32" s="95"/>
      <c r="E32" s="96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77"/>
      <c r="Z32" s="77"/>
      <c r="AA32" s="77"/>
      <c r="AB32" s="77"/>
      <c r="AC32" s="77"/>
      <c r="AD32" s="77"/>
    </row>
    <row r="33" spans="1:30" x14ac:dyDescent="0.25">
      <c r="A33" s="23"/>
      <c r="B33" s="95"/>
      <c r="C33" s="1"/>
      <c r="D33" s="95"/>
      <c r="E33" s="96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77"/>
      <c r="Z33" s="77"/>
      <c r="AA33" s="77"/>
      <c r="AB33" s="77"/>
      <c r="AC33" s="77"/>
      <c r="AD33" s="77"/>
    </row>
    <row r="34" spans="1:30" x14ac:dyDescent="0.25">
      <c r="A34" s="23"/>
      <c r="B34" s="95"/>
      <c r="C34" s="1"/>
      <c r="D34" s="95"/>
      <c r="E34" s="96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77"/>
      <c r="Z34" s="77"/>
      <c r="AA34" s="77"/>
      <c r="AB34" s="77"/>
      <c r="AC34" s="77"/>
      <c r="AD34" s="77"/>
    </row>
    <row r="35" spans="1:30" x14ac:dyDescent="0.25">
      <c r="A35" s="23"/>
      <c r="B35" s="95"/>
      <c r="C35" s="1"/>
      <c r="D35" s="95"/>
      <c r="E35" s="96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5"/>
      <c r="X35" s="1"/>
      <c r="Y35" s="77"/>
      <c r="Z35" s="77"/>
      <c r="AA35" s="77"/>
      <c r="AB35" s="77"/>
      <c r="AC35" s="77"/>
      <c r="AD35" s="77"/>
    </row>
    <row r="36" spans="1:30" x14ac:dyDescent="0.25">
      <c r="A36" s="23"/>
      <c r="B36" s="95"/>
      <c r="C36" s="1"/>
      <c r="D36" s="95"/>
      <c r="E36" s="96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5"/>
      <c r="X36" s="1"/>
      <c r="Y36" s="77"/>
      <c r="Z36" s="77"/>
      <c r="AA36" s="77"/>
      <c r="AB36" s="77"/>
      <c r="AC36" s="77"/>
      <c r="AD36" s="77"/>
    </row>
    <row r="37" spans="1:30" x14ac:dyDescent="0.25">
      <c r="A37" s="23"/>
      <c r="B37" s="95"/>
      <c r="C37" s="1"/>
      <c r="D37" s="95"/>
      <c r="E37" s="96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5"/>
      <c r="X37" s="1"/>
      <c r="Y37" s="77"/>
      <c r="Z37" s="77"/>
      <c r="AA37" s="77"/>
      <c r="AB37" s="77"/>
      <c r="AC37" s="77"/>
      <c r="AD37" s="77"/>
    </row>
    <row r="38" spans="1:30" x14ac:dyDescent="0.25">
      <c r="A38" s="23"/>
      <c r="B38" s="95"/>
      <c r="C38" s="1"/>
      <c r="D38" s="95"/>
      <c r="E38" s="96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5"/>
      <c r="X38" s="1"/>
      <c r="Y38" s="77"/>
      <c r="Z38" s="77"/>
      <c r="AA38" s="77"/>
      <c r="AB38" s="77"/>
      <c r="AC38" s="77"/>
      <c r="AD38" s="77"/>
    </row>
    <row r="39" spans="1:30" x14ac:dyDescent="0.25">
      <c r="A39" s="23"/>
      <c r="B39" s="95"/>
      <c r="C39" s="1"/>
      <c r="D39" s="95"/>
      <c r="E39" s="96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5"/>
      <c r="X39" s="1"/>
      <c r="Y39" s="77"/>
      <c r="Z39" s="77"/>
      <c r="AA39" s="77"/>
      <c r="AB39" s="77"/>
      <c r="AC39" s="77"/>
      <c r="AD39" s="77"/>
    </row>
    <row r="40" spans="1:30" x14ac:dyDescent="0.25">
      <c r="A40" s="23"/>
      <c r="B40" s="95"/>
      <c r="C40" s="1"/>
      <c r="D40" s="95"/>
      <c r="E40" s="96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5"/>
      <c r="X40" s="1"/>
      <c r="Y40" s="77"/>
      <c r="Z40" s="77"/>
      <c r="AA40" s="77"/>
      <c r="AB40" s="77"/>
      <c r="AC40" s="77"/>
      <c r="AD40" s="77"/>
    </row>
    <row r="41" spans="1:30" x14ac:dyDescent="0.25">
      <c r="A41" s="23"/>
      <c r="B41" s="95"/>
      <c r="C41" s="1"/>
      <c r="D41" s="95"/>
      <c r="E41" s="96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5"/>
      <c r="X41" s="1"/>
      <c r="Y41" s="77"/>
      <c r="Z41" s="77"/>
      <c r="AA41" s="77"/>
      <c r="AB41" s="77"/>
      <c r="AC41" s="77"/>
      <c r="AD41" s="77"/>
    </row>
    <row r="42" spans="1:30" x14ac:dyDescent="0.25">
      <c r="A42" s="23"/>
      <c r="B42" s="95"/>
      <c r="C42" s="1"/>
      <c r="D42" s="95"/>
      <c r="E42" s="96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5"/>
      <c r="X42" s="1"/>
      <c r="Y42" s="77"/>
      <c r="Z42" s="77"/>
      <c r="AA42" s="77"/>
      <c r="AB42" s="77"/>
      <c r="AC42" s="77"/>
      <c r="AD42" s="77"/>
    </row>
    <row r="43" spans="1:30" x14ac:dyDescent="0.25">
      <c r="A43" s="23"/>
      <c r="B43" s="95"/>
      <c r="C43" s="1"/>
      <c r="D43" s="95"/>
      <c r="E43" s="96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5"/>
      <c r="X43" s="1"/>
      <c r="Y43" s="77"/>
      <c r="Z43" s="77"/>
      <c r="AA43" s="77"/>
      <c r="AB43" s="77"/>
      <c r="AC43" s="77"/>
      <c r="AD43" s="77"/>
    </row>
    <row r="44" spans="1:30" x14ac:dyDescent="0.25">
      <c r="A44" s="23"/>
      <c r="B44" s="95"/>
      <c r="C44" s="1"/>
      <c r="D44" s="95"/>
      <c r="E44" s="96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5"/>
      <c r="X44" s="1"/>
      <c r="Y44" s="77"/>
      <c r="Z44" s="77"/>
      <c r="AA44" s="77"/>
      <c r="AB44" s="77"/>
      <c r="AC44" s="77"/>
      <c r="AD44" s="77"/>
    </row>
    <row r="45" spans="1:30" x14ac:dyDescent="0.25">
      <c r="A45" s="23"/>
      <c r="B45" s="95"/>
      <c r="C45" s="1"/>
      <c r="D45" s="95"/>
      <c r="E45" s="96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5"/>
      <c r="X45" s="1"/>
      <c r="Y45" s="77"/>
      <c r="Z45" s="77"/>
      <c r="AA45" s="77"/>
      <c r="AB45" s="77"/>
      <c r="AC45" s="77"/>
      <c r="AD45" s="77"/>
    </row>
    <row r="46" spans="1:30" x14ac:dyDescent="0.25">
      <c r="A46" s="23"/>
      <c r="B46" s="95"/>
      <c r="C46" s="1"/>
      <c r="D46" s="95"/>
      <c r="E46" s="96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5"/>
      <c r="X46" s="1"/>
      <c r="Y46" s="77"/>
      <c r="Z46" s="77"/>
      <c r="AA46" s="77"/>
      <c r="AB46" s="77"/>
      <c r="AC46" s="77"/>
      <c r="AD46" s="77"/>
    </row>
    <row r="47" spans="1:30" x14ac:dyDescent="0.25">
      <c r="A47" s="23"/>
      <c r="B47" s="95"/>
      <c r="C47" s="1"/>
      <c r="D47" s="95"/>
      <c r="E47" s="96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5"/>
      <c r="X47" s="1"/>
      <c r="Y47" s="77"/>
      <c r="Z47" s="77"/>
      <c r="AA47" s="77"/>
      <c r="AB47" s="77"/>
      <c r="AC47" s="77"/>
      <c r="AD47" s="77"/>
    </row>
    <row r="48" spans="1:30" x14ac:dyDescent="0.25">
      <c r="A48" s="23"/>
      <c r="B48" s="95"/>
      <c r="C48" s="1"/>
      <c r="D48" s="95"/>
      <c r="E48" s="96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95"/>
      <c r="X48" s="1"/>
      <c r="Y48" s="77"/>
      <c r="Z48" s="77"/>
      <c r="AA48" s="77"/>
      <c r="AB48" s="77"/>
      <c r="AC48" s="77"/>
      <c r="AD48" s="77"/>
    </row>
    <row r="49" spans="1:30" x14ac:dyDescent="0.25">
      <c r="A49" s="23"/>
      <c r="B49" s="95"/>
      <c r="C49" s="1"/>
      <c r="D49" s="95"/>
      <c r="E49" s="96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95"/>
      <c r="X49" s="1"/>
      <c r="Y49" s="77"/>
      <c r="Z49" s="77"/>
      <c r="AA49" s="77"/>
      <c r="AB49" s="77"/>
      <c r="AC49" s="77"/>
      <c r="AD49" s="77"/>
    </row>
    <row r="50" spans="1:30" x14ac:dyDescent="0.25">
      <c r="A50" s="23"/>
      <c r="B50" s="95"/>
      <c r="C50" s="1"/>
      <c r="D50" s="95"/>
      <c r="E50" s="96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95"/>
      <c r="X50" s="1"/>
      <c r="Y50" s="77"/>
      <c r="Z50" s="77"/>
      <c r="AA50" s="77"/>
      <c r="AB50" s="77"/>
      <c r="AC50" s="77"/>
      <c r="AD50" s="77"/>
    </row>
    <row r="51" spans="1:30" x14ac:dyDescent="0.25">
      <c r="A51" s="23"/>
      <c r="B51" s="95"/>
      <c r="C51" s="1"/>
      <c r="D51" s="95"/>
      <c r="E51" s="96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95"/>
      <c r="X51" s="1"/>
      <c r="Y51" s="77"/>
      <c r="Z51" s="77"/>
      <c r="AA51" s="77"/>
      <c r="AB51" s="77"/>
      <c r="AC51" s="77"/>
      <c r="AD51" s="77"/>
    </row>
    <row r="52" spans="1:30" x14ac:dyDescent="0.25">
      <c r="A52" s="23"/>
      <c r="B52" s="95"/>
      <c r="C52" s="1"/>
      <c r="D52" s="95"/>
      <c r="E52" s="96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95"/>
      <c r="X52" s="1"/>
      <c r="Y52" s="77"/>
      <c r="Z52" s="77"/>
      <c r="AA52" s="77"/>
      <c r="AB52" s="77"/>
      <c r="AC52" s="77"/>
      <c r="AD52" s="77"/>
    </row>
    <row r="53" spans="1:30" x14ac:dyDescent="0.25">
      <c r="A53" s="23"/>
      <c r="B53" s="95"/>
      <c r="C53" s="1"/>
      <c r="D53" s="95"/>
      <c r="E53" s="96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95"/>
      <c r="X53" s="1"/>
      <c r="Y53" s="77"/>
      <c r="Z53" s="77"/>
      <c r="AA53" s="77"/>
      <c r="AB53" s="77"/>
      <c r="AC53" s="77"/>
      <c r="AD53" s="77"/>
    </row>
    <row r="54" spans="1:30" x14ac:dyDescent="0.25">
      <c r="A54" s="23"/>
      <c r="B54" s="95"/>
      <c r="C54" s="1"/>
      <c r="D54" s="95"/>
      <c r="E54" s="96"/>
      <c r="G54" s="1"/>
      <c r="H54" s="38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95"/>
      <c r="X54" s="1"/>
      <c r="Y54" s="77"/>
      <c r="Z54" s="77"/>
      <c r="AA54" s="77"/>
      <c r="AB54" s="77"/>
      <c r="AC54" s="77"/>
      <c r="AD54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2019-08-10T21:48:56Z</dcterms:modified>
</cp:coreProperties>
</file>