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8" i="1" l="1"/>
  <c r="K18" i="1"/>
  <c r="L17" i="1"/>
  <c r="K17" i="1"/>
  <c r="AJ12" i="1"/>
  <c r="AI12" i="1"/>
  <c r="AH12" i="1"/>
  <c r="AG12" i="1"/>
  <c r="AF12" i="1"/>
  <c r="AE12" i="1"/>
  <c r="D13" i="1" s="1"/>
  <c r="AC12" i="1"/>
  <c r="AB12" i="1"/>
  <c r="AA12" i="1"/>
  <c r="Z12" i="1"/>
  <c r="X12" i="1"/>
  <c r="W12" i="1"/>
  <c r="V12" i="1"/>
  <c r="U12" i="1"/>
  <c r="T12" i="1"/>
  <c r="H12" i="1"/>
  <c r="H16" i="1" s="1"/>
  <c r="G12" i="1"/>
  <c r="G16" i="1" s="1"/>
  <c r="G19" i="1" s="1"/>
  <c r="F12" i="1"/>
  <c r="F16" i="1" s="1"/>
  <c r="E12" i="1"/>
  <c r="E16" i="1" s="1"/>
  <c r="E19" i="1" s="1"/>
  <c r="T11" i="1"/>
  <c r="O11" i="1"/>
  <c r="T10" i="1"/>
  <c r="O10" i="1"/>
  <c r="O9" i="1"/>
  <c r="O7" i="1"/>
  <c r="O6" i="1"/>
  <c r="O4" i="1"/>
  <c r="K16" i="1" l="1"/>
  <c r="F19" i="1"/>
  <c r="K19" i="1" s="1"/>
  <c r="H19" i="1"/>
  <c r="L19" i="1" s="1"/>
  <c r="L16" i="1"/>
</calcChain>
</file>

<file path=xl/sharedStrings.xml><?xml version="1.0" encoding="utf-8"?>
<sst xmlns="http://schemas.openxmlformats.org/spreadsheetml/2006/main" count="94" uniqueCount="60">
  <si>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</si>
  <si>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</si>
  <si>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</si>
  <si>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</si>
  <si>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</si>
  <si>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</si>
  <si>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</si>
  <si>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</si>
  <si>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</si>
  <si>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</si>
  <si>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</si>
  <si>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</si>
  <si>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</si>
  <si>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</si>
  <si>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</si>
  <si>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</si>
  <si>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</si>
  <si>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</si>
  <si>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</si>
  <si>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</si>
  <si>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</si>
  <si>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</si>
  <si>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</si>
  <si>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</si>
  <si>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</si>
  <si>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</si>
  <si>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</si>
  <si>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</si>
  <si>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</si>
  <si>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</si>
  <si>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</si>
  <si>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</si>
  <si>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</si>
  <si>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UPV = Ulvilan Pesä-Veikot  (1957)</t>
  </si>
  <si>
    <t>3.</t>
  </si>
  <si>
    <t>UPV</t>
  </si>
  <si>
    <t>loppusarja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</si>
  <si>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</si>
  <si>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</si>
  <si>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</si>
  <si>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</si>
  <si>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</si>
  <si>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</si>
  <si>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</si>
  <si>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</si>
  <si>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L+T</t>
  </si>
  <si>
    <t>suomensarja</t>
  </si>
  <si>
    <t>karsinta</t>
  </si>
  <si>
    <t>6.</t>
  </si>
  <si>
    <t>10.</t>
  </si>
  <si>
    <t>uusinta sarjapaikasta</t>
  </si>
  <si>
    <t>5.-6.</t>
  </si>
  <si>
    <t>7.-8.</t>
  </si>
  <si>
    <t>4.</t>
  </si>
  <si>
    <t>17.09. 1972  UPV - PT  6-6</t>
  </si>
  <si>
    <t>12.05. 1974  UPV - VetU  8-1</t>
  </si>
  <si>
    <t>3. ottelu</t>
  </si>
  <si>
    <t>16.06. 1974  UPV - Lippo  10-4</t>
  </si>
  <si>
    <t>8. ottelu</t>
  </si>
  <si>
    <t>Tiina Pösö os. Fagerroos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</si>
</sst>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0" fillId="3" borderId="0" xfId="0" applyFill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1" fontId="1" fillId="8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18" width="5.7109375" style="91" customWidth="1"/>
    <col min="19" max="19" width="5.7109375" style="90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59</v>
      </c>
      <c r="C1" s="2"/>
      <c r="D1" s="3"/>
      <c r="E1" s="4"/>
      <c r="F1" s="5">
        <v>1954</v>
      </c>
      <c r="G1" s="6"/>
      <c r="H1" s="3"/>
      <c r="I1" s="5"/>
      <c r="J1" s="5"/>
      <c r="K1" s="5"/>
      <c r="L1" s="3"/>
      <c r="M1" s="7"/>
      <c r="N1" s="7"/>
      <c r="O1" s="7"/>
      <c r="P1" s="78"/>
      <c r="Q1" s="78"/>
      <c r="R1" s="78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45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79">
        <v>1972</v>
      </c>
      <c r="C4" s="79"/>
      <c r="D4" s="80" t="s">
        <v>35</v>
      </c>
      <c r="E4" s="81"/>
      <c r="F4" s="80" t="s">
        <v>46</v>
      </c>
      <c r="G4" s="79"/>
      <c r="H4" s="79"/>
      <c r="I4" s="79"/>
      <c r="J4" s="79"/>
      <c r="K4" s="79"/>
      <c r="L4" s="79"/>
      <c r="M4" s="79"/>
      <c r="N4" s="79"/>
      <c r="O4" s="37" t="e">
        <f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28">
        <v>2</v>
      </c>
      <c r="AA4" s="28">
        <v>0</v>
      </c>
      <c r="AB4" s="28">
        <v>0</v>
      </c>
      <c r="AC4" s="28">
        <v>0</v>
      </c>
      <c r="AD4" s="28"/>
      <c r="AE4" s="27"/>
      <c r="AF4" s="27"/>
      <c r="AG4" s="27"/>
      <c r="AH4" s="27"/>
      <c r="AI4" s="27"/>
      <c r="AJ4" s="27"/>
      <c r="AK4" s="82" t="s">
        <v>47</v>
      </c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79">
        <v>1973</v>
      </c>
      <c r="C5" s="79"/>
      <c r="D5" s="80" t="s">
        <v>35</v>
      </c>
      <c r="E5" s="81"/>
      <c r="F5" s="80" t="s">
        <v>46</v>
      </c>
      <c r="G5" s="79"/>
      <c r="H5" s="79"/>
      <c r="I5" s="79"/>
      <c r="J5" s="79"/>
      <c r="K5" s="79"/>
      <c r="L5" s="79"/>
      <c r="M5" s="79"/>
      <c r="N5" s="79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1974</v>
      </c>
      <c r="C6" s="27" t="s">
        <v>48</v>
      </c>
      <c r="D6" s="83" t="s">
        <v>35</v>
      </c>
      <c r="E6" s="62">
        <v>14</v>
      </c>
      <c r="F6" s="27">
        <v>2</v>
      </c>
      <c r="G6" s="27">
        <v>13</v>
      </c>
      <c r="H6" s="27">
        <v>5</v>
      </c>
      <c r="I6" s="63"/>
      <c r="J6" s="63"/>
      <c r="K6" s="63"/>
      <c r="L6" s="63"/>
      <c r="M6" s="63"/>
      <c r="N6" s="63"/>
      <c r="O6" s="37" t="e">
        <f>PRODUCT(I6/N6)</f>
        <v>#DIV/0!</v>
      </c>
      <c r="P6" s="19" t="s">
        <v>49</v>
      </c>
      <c r="Q6" s="19"/>
      <c r="R6" s="19"/>
      <c r="S6" s="19"/>
      <c r="T6" s="25"/>
      <c r="U6" s="27"/>
      <c r="V6" s="27"/>
      <c r="W6" s="27"/>
      <c r="X6" s="27"/>
      <c r="Y6" s="27"/>
      <c r="Z6" s="28">
        <v>1</v>
      </c>
      <c r="AA6" s="28">
        <v>0</v>
      </c>
      <c r="AB6" s="28">
        <v>0</v>
      </c>
      <c r="AC6" s="28">
        <v>1</v>
      </c>
      <c r="AD6" s="28"/>
      <c r="AE6" s="27"/>
      <c r="AF6" s="27"/>
      <c r="AG6" s="27"/>
      <c r="AH6" s="27"/>
      <c r="AI6" s="27"/>
      <c r="AJ6" s="27"/>
      <c r="AK6" s="82" t="s">
        <v>50</v>
      </c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1975</v>
      </c>
      <c r="C7" s="27" t="s">
        <v>51</v>
      </c>
      <c r="D7" s="29" t="s">
        <v>35</v>
      </c>
      <c r="E7" s="62">
        <v>10</v>
      </c>
      <c r="F7" s="27">
        <v>0</v>
      </c>
      <c r="G7" s="65">
        <v>3</v>
      </c>
      <c r="H7" s="27">
        <v>9</v>
      </c>
      <c r="I7" s="63"/>
      <c r="J7" s="63"/>
      <c r="K7" s="63"/>
      <c r="L7" s="63"/>
      <c r="M7" s="63"/>
      <c r="N7" s="63"/>
      <c r="O7" s="37" t="e">
        <f>PRODUCT(I7/N7)</f>
        <v>#DIV/0!</v>
      </c>
      <c r="P7" s="19"/>
      <c r="Q7" s="19"/>
      <c r="R7" s="19"/>
      <c r="S7" s="19"/>
      <c r="T7" s="25"/>
      <c r="U7" s="27"/>
      <c r="V7" s="27"/>
      <c r="W7" s="65"/>
      <c r="X7" s="65"/>
      <c r="Y7" s="33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1976</v>
      </c>
      <c r="C8" s="27" t="s">
        <v>51</v>
      </c>
      <c r="D8" s="29" t="s">
        <v>35</v>
      </c>
      <c r="E8" s="62">
        <v>10</v>
      </c>
      <c r="F8" s="27">
        <v>0</v>
      </c>
      <c r="G8" s="65">
        <v>8</v>
      </c>
      <c r="H8" s="27">
        <v>9</v>
      </c>
      <c r="I8" s="63"/>
      <c r="J8" s="63"/>
      <c r="K8" s="63"/>
      <c r="L8" s="63"/>
      <c r="M8" s="27"/>
      <c r="N8" s="30"/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1977</v>
      </c>
      <c r="C9" s="27" t="s">
        <v>52</v>
      </c>
      <c r="D9" s="41" t="s">
        <v>35</v>
      </c>
      <c r="E9" s="62">
        <v>10</v>
      </c>
      <c r="F9" s="27">
        <v>2</v>
      </c>
      <c r="G9" s="27">
        <v>10</v>
      </c>
      <c r="H9" s="27">
        <v>13</v>
      </c>
      <c r="I9" s="63"/>
      <c r="J9" s="63"/>
      <c r="K9" s="63"/>
      <c r="L9" s="63"/>
      <c r="M9" s="63"/>
      <c r="N9" s="63"/>
      <c r="O9" s="37" t="e">
        <f>PRODUCT(I9/N9)</f>
        <v>#DIV/0!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1978</v>
      </c>
      <c r="C10" s="27" t="s">
        <v>53</v>
      </c>
      <c r="D10" s="41" t="s">
        <v>35</v>
      </c>
      <c r="E10" s="62">
        <v>10</v>
      </c>
      <c r="F10" s="27">
        <v>3</v>
      </c>
      <c r="G10" s="27">
        <v>21</v>
      </c>
      <c r="H10" s="27">
        <v>24</v>
      </c>
      <c r="I10" s="63"/>
      <c r="J10" s="63"/>
      <c r="K10" s="63"/>
      <c r="L10" s="63"/>
      <c r="M10" s="63"/>
      <c r="N10" s="63"/>
      <c r="O10" s="37" t="e">
        <f>PRODUCT(I10/N10)</f>
        <v>#DIV/0!</v>
      </c>
      <c r="P10" s="19"/>
      <c r="Q10" s="19"/>
      <c r="R10" s="19"/>
      <c r="S10" s="19"/>
      <c r="T10" s="25" t="e">
        <f t="shared" ref="T10:T12" si="0">PRODUCT(L10/S10)</f>
        <v>#DIV/0!</v>
      </c>
      <c r="U10" s="27">
        <v>6</v>
      </c>
      <c r="V10" s="27">
        <v>0</v>
      </c>
      <c r="W10" s="27">
        <v>4</v>
      </c>
      <c r="X10" s="27">
        <v>2</v>
      </c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7" t="s">
        <v>36</v>
      </c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1979</v>
      </c>
      <c r="C11" s="27" t="s">
        <v>34</v>
      </c>
      <c r="D11" s="29" t="s">
        <v>35</v>
      </c>
      <c r="E11" s="62">
        <v>7</v>
      </c>
      <c r="F11" s="27">
        <v>0</v>
      </c>
      <c r="G11" s="27">
        <v>7</v>
      </c>
      <c r="H11" s="27">
        <v>5</v>
      </c>
      <c r="I11" s="63"/>
      <c r="J11" s="63"/>
      <c r="K11" s="63"/>
      <c r="L11" s="63"/>
      <c r="M11" s="63"/>
      <c r="N11" s="63"/>
      <c r="O11" s="37" t="e">
        <f>PRODUCT(I11/N11)</f>
        <v>#DIV/0!</v>
      </c>
      <c r="P11" s="19"/>
      <c r="Q11" s="19"/>
      <c r="R11" s="19"/>
      <c r="S11" s="19"/>
      <c r="T11" s="25" t="e">
        <f t="shared" si="0"/>
        <v>#DIV/0!</v>
      </c>
      <c r="U11" s="27">
        <v>6</v>
      </c>
      <c r="V11" s="27">
        <v>0</v>
      </c>
      <c r="W11" s="27">
        <v>3</v>
      </c>
      <c r="X11" s="27">
        <v>5</v>
      </c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>
        <v>1</v>
      </c>
      <c r="AK11" s="17" t="s">
        <v>36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17" t="s">
        <v>9</v>
      </c>
      <c r="C12" s="18"/>
      <c r="D12" s="16"/>
      <c r="E12" s="19">
        <f>SUM(E4:E11)</f>
        <v>61</v>
      </c>
      <c r="F12" s="19">
        <f>SUM(F4:F11)</f>
        <v>7</v>
      </c>
      <c r="G12" s="19">
        <f>SUM(G4:G11)</f>
        <v>62</v>
      </c>
      <c r="H12" s="19">
        <f>SUM(H4:H11)</f>
        <v>65</v>
      </c>
      <c r="I12" s="19"/>
      <c r="J12" s="19"/>
      <c r="K12" s="19"/>
      <c r="L12" s="19"/>
      <c r="M12" s="19"/>
      <c r="N12" s="31"/>
      <c r="O12" s="32"/>
      <c r="P12" s="19"/>
      <c r="Q12" s="19"/>
      <c r="R12" s="19"/>
      <c r="S12" s="19"/>
      <c r="T12" s="25" t="e">
        <f t="shared" si="0"/>
        <v>#DIV/0!</v>
      </c>
      <c r="U12" s="19">
        <f>SUM(U4:U11)</f>
        <v>12</v>
      </c>
      <c r="V12" s="19">
        <f>SUM(V4:V11)</f>
        <v>0</v>
      </c>
      <c r="W12" s="19">
        <f>SUM(W4:W11)</f>
        <v>7</v>
      </c>
      <c r="X12" s="19">
        <f>SUM(X4:X11)</f>
        <v>7</v>
      </c>
      <c r="Y12" s="19"/>
      <c r="Z12" s="19">
        <f>SUM(Z4:Z11)</f>
        <v>3</v>
      </c>
      <c r="AA12" s="19">
        <f>SUM(AA4:AA11)</f>
        <v>0</v>
      </c>
      <c r="AB12" s="19">
        <f>SUM(AB4:AB11)</f>
        <v>0</v>
      </c>
      <c r="AC12" s="19">
        <f>SUM(AC4:AC11)</f>
        <v>1</v>
      </c>
      <c r="AD12" s="19"/>
      <c r="AE12" s="19">
        <f t="shared" ref="AE12:AJ12" si="1">SUM(AE4:AE11)</f>
        <v>0</v>
      </c>
      <c r="AF12" s="19">
        <f t="shared" si="1"/>
        <v>0</v>
      </c>
      <c r="AG12" s="19">
        <f t="shared" si="1"/>
        <v>0</v>
      </c>
      <c r="AH12" s="19">
        <f t="shared" si="1"/>
        <v>0</v>
      </c>
      <c r="AI12" s="19">
        <f t="shared" si="1"/>
        <v>0</v>
      </c>
      <c r="AJ12" s="19">
        <f t="shared" si="1"/>
        <v>1</v>
      </c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9" t="s">
        <v>2</v>
      </c>
      <c r="C13" s="33"/>
      <c r="D13" s="34">
        <f>SUM(F12:H12)*5/3+(E12/3)+(AE12*25)+(AF12*25)+(AG12*15)+(AH12*25)+(AI12*20)+(AJ12*15)</f>
        <v>258.66666666666669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1"/>
      <c r="AH13" s="1"/>
      <c r="AI13" s="36"/>
      <c r="AJ13" s="1"/>
      <c r="AK13" s="1"/>
      <c r="AL13" s="24"/>
      <c r="AM13" s="9"/>
      <c r="AN13" s="9"/>
      <c r="AO13" s="9"/>
      <c r="AP13" s="9"/>
      <c r="AQ13" s="9"/>
    </row>
    <row r="14" spans="1:43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1"/>
      <c r="AH14" s="1"/>
      <c r="AI14" s="1"/>
      <c r="AJ14" s="1"/>
      <c r="AK14" s="39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3" t="s">
        <v>38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39</v>
      </c>
      <c r="Q15" s="13"/>
      <c r="R15" s="13"/>
      <c r="S15" s="13"/>
      <c r="T15" s="64"/>
      <c r="U15" s="64"/>
      <c r="V15" s="64"/>
      <c r="W15" s="64"/>
      <c r="X15" s="64"/>
      <c r="Y15" s="13"/>
      <c r="Z15" s="13"/>
      <c r="AA15" s="13"/>
      <c r="AB15" s="13"/>
      <c r="AC15" s="13"/>
      <c r="AD15" s="13"/>
      <c r="AE15" s="13"/>
      <c r="AF15" s="12"/>
      <c r="AG15" s="13"/>
      <c r="AH15" s="13"/>
      <c r="AI15" s="13"/>
      <c r="AJ15" s="13"/>
      <c r="AK15" s="65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1" t="s">
        <v>15</v>
      </c>
      <c r="C16" s="13"/>
      <c r="D16" s="42"/>
      <c r="E16" s="27">
        <f>PRODUCT(E12)</f>
        <v>61</v>
      </c>
      <c r="F16" s="27">
        <f>PRODUCT(F12)</f>
        <v>7</v>
      </c>
      <c r="G16" s="27">
        <f>PRODUCT(G12)</f>
        <v>62</v>
      </c>
      <c r="H16" s="27">
        <f>PRODUCT(H12)</f>
        <v>65</v>
      </c>
      <c r="I16" s="27"/>
      <c r="J16" s="1"/>
      <c r="K16" s="43">
        <f>PRODUCT((F16+G16)/E16)</f>
        <v>1.1311475409836065</v>
      </c>
      <c r="L16" s="43">
        <f>PRODUCT(H16/E16)</f>
        <v>1.0655737704918034</v>
      </c>
      <c r="M16" s="43"/>
      <c r="N16" s="30"/>
      <c r="O16" s="25"/>
      <c r="P16" s="66" t="s">
        <v>40</v>
      </c>
      <c r="Q16" s="67"/>
      <c r="R16" s="67"/>
      <c r="S16" s="68" t="s">
        <v>54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 t="s">
        <v>41</v>
      </c>
      <c r="AE16" s="69"/>
      <c r="AF16" s="84"/>
      <c r="AG16" s="68"/>
      <c r="AH16" s="68"/>
      <c r="AI16" s="69"/>
      <c r="AJ16" s="69"/>
      <c r="AK16" s="85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4" t="s">
        <v>16</v>
      </c>
      <c r="C17" s="45"/>
      <c r="D17" s="46"/>
      <c r="E17" s="27">
        <v>12</v>
      </c>
      <c r="F17" s="27">
        <v>0</v>
      </c>
      <c r="G17" s="27">
        <v>7</v>
      </c>
      <c r="H17" s="27">
        <v>7</v>
      </c>
      <c r="I17" s="27"/>
      <c r="J17" s="1"/>
      <c r="K17" s="43">
        <f>PRODUCT((F17+G17)/E17)</f>
        <v>0.58333333333333337</v>
      </c>
      <c r="L17" s="43">
        <f>PRODUCT(H17/E17)</f>
        <v>0.58333333333333337</v>
      </c>
      <c r="M17" s="43"/>
      <c r="N17" s="30"/>
      <c r="O17" s="25"/>
      <c r="P17" s="70" t="s">
        <v>42</v>
      </c>
      <c r="Q17" s="71"/>
      <c r="R17" s="71"/>
      <c r="S17" s="72" t="s">
        <v>55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3" t="s">
        <v>56</v>
      </c>
      <c r="AE17" s="73"/>
      <c r="AF17" s="86"/>
      <c r="AG17" s="72"/>
      <c r="AH17" s="72"/>
      <c r="AI17" s="73"/>
      <c r="AJ17" s="73"/>
      <c r="AK17" s="87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7" t="s">
        <v>17</v>
      </c>
      <c r="C18" s="48"/>
      <c r="D18" s="49"/>
      <c r="E18" s="28">
        <v>3</v>
      </c>
      <c r="F18" s="28">
        <v>0</v>
      </c>
      <c r="G18" s="28">
        <v>0</v>
      </c>
      <c r="H18" s="28">
        <v>1</v>
      </c>
      <c r="I18" s="28"/>
      <c r="J18" s="1"/>
      <c r="K18" s="50">
        <f>PRODUCT((F18+G18)/E18)</f>
        <v>0</v>
      </c>
      <c r="L18" s="50">
        <f>PRODUCT(H18/E18)</f>
        <v>0.33333333333333331</v>
      </c>
      <c r="M18" s="50"/>
      <c r="N18" s="51"/>
      <c r="O18" s="25"/>
      <c r="P18" s="70" t="s">
        <v>43</v>
      </c>
      <c r="Q18" s="71"/>
      <c r="R18" s="71"/>
      <c r="S18" s="72" t="s">
        <v>57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 t="s">
        <v>58</v>
      </c>
      <c r="AE18" s="73"/>
      <c r="AF18" s="86"/>
      <c r="AG18" s="72"/>
      <c r="AH18" s="72"/>
      <c r="AI18" s="73"/>
      <c r="AJ18" s="73"/>
      <c r="AK18" s="87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52" t="s">
        <v>18</v>
      </c>
      <c r="C19" s="53"/>
      <c r="D19" s="54"/>
      <c r="E19" s="19">
        <f>SUM(E16:E18)</f>
        <v>76</v>
      </c>
      <c r="F19" s="19">
        <f>SUM(F16:F18)</f>
        <v>7</v>
      </c>
      <c r="G19" s="19">
        <f>SUM(G16:G18)</f>
        <v>69</v>
      </c>
      <c r="H19" s="19">
        <f>SUM(H16:H18)</f>
        <v>73</v>
      </c>
      <c r="I19" s="19"/>
      <c r="J19" s="1"/>
      <c r="K19" s="55">
        <f>PRODUCT((F19+G19)/E19)</f>
        <v>1</v>
      </c>
      <c r="L19" s="55">
        <f>PRODUCT(H19/E19)</f>
        <v>0.96052631578947367</v>
      </c>
      <c r="M19" s="55"/>
      <c r="N19" s="31"/>
      <c r="O19" s="25"/>
      <c r="P19" s="74" t="s">
        <v>44</v>
      </c>
      <c r="Q19" s="75"/>
      <c r="R19" s="75"/>
      <c r="S19" s="76" t="s">
        <v>57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 t="s">
        <v>58</v>
      </c>
      <c r="AE19" s="77"/>
      <c r="AF19" s="88"/>
      <c r="AG19" s="76"/>
      <c r="AH19" s="76"/>
      <c r="AI19" s="77"/>
      <c r="AJ19" s="77"/>
      <c r="AK19" s="89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" t="s">
        <v>31</v>
      </c>
      <c r="C21" s="1"/>
      <c r="D21" s="61" t="s">
        <v>33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25"/>
      <c r="Q50" s="25"/>
      <c r="R50" s="25"/>
      <c r="S50" s="25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9"/>
      <c r="Q53" s="9"/>
      <c r="R53" s="9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9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9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9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9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9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9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9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9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9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9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9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9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9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9"/>
      <c r="Q66" s="9"/>
      <c r="R66" s="9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9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9"/>
      <c r="Q67" s="9"/>
      <c r="R67" s="9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9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9"/>
      <c r="Q68" s="9"/>
      <c r="R68" s="9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9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9"/>
      <c r="Q69" s="9"/>
      <c r="R69" s="9"/>
      <c r="S69" s="1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9"/>
      <c r="AL69" s="24"/>
      <c r="AM69" s="9"/>
      <c r="AN69" s="9"/>
      <c r="AO69" s="9"/>
      <c r="AP69" s="9"/>
      <c r="AQ69" s="9"/>
    </row>
    <row r="70" spans="1:43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43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43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43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43" ht="15" customHeight="1" x14ac:dyDescent="0.25">
      <c r="P74" s="9"/>
      <c r="Q74" s="9"/>
      <c r="R74" s="9"/>
      <c r="S74" s="1"/>
      <c r="T74" s="25"/>
    </row>
    <row r="75" spans="1:43" ht="15" customHeight="1" x14ac:dyDescent="0.25">
      <c r="P75" s="9"/>
      <c r="Q75" s="9"/>
      <c r="R75" s="9"/>
      <c r="S75" s="1"/>
      <c r="T75" s="25"/>
    </row>
    <row r="76" spans="1:43" ht="15" customHeight="1" x14ac:dyDescent="0.25">
      <c r="P76" s="9"/>
      <c r="Q76" s="9"/>
      <c r="R76" s="9"/>
      <c r="S76" s="1"/>
      <c r="T76" s="25"/>
    </row>
    <row r="77" spans="1:43" ht="15" customHeight="1" x14ac:dyDescent="0.25">
      <c r="P77" s="9"/>
      <c r="Q77" s="9"/>
      <c r="R77" s="9"/>
      <c r="S77" s="1"/>
      <c r="T77" s="25"/>
    </row>
    <row r="78" spans="1:43" ht="15" customHeight="1" x14ac:dyDescent="0.25">
      <c r="P78" s="9"/>
      <c r="Q78" s="9"/>
      <c r="R78" s="9"/>
      <c r="S78" s="1"/>
      <c r="T78" s="25"/>
    </row>
    <row r="79" spans="1:43" ht="15" customHeight="1" x14ac:dyDescent="0.25">
      <c r="P79" s="9"/>
      <c r="Q79" s="9"/>
      <c r="R79" s="9"/>
      <c r="S79" s="1"/>
      <c r="T79" s="25"/>
    </row>
    <row r="80" spans="1:43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  <c r="S84" s="1"/>
      <c r="T84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2019-01-27T19:28:51Z</dcterms:modified>
</cp:coreProperties>
</file>