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YP, MSS" sheetId="5" r:id="rId1"/>
  </sheets>
  <calcPr calcId="145621"/>
</workbook>
</file>

<file path=xl/calcChain.xml><?xml version="1.0" encoding="utf-8"?>
<calcChain xmlns="http://schemas.openxmlformats.org/spreadsheetml/2006/main">
  <c r="O16" i="5" l="1"/>
  <c r="K13" i="5" l="1"/>
  <c r="K16" i="5" s="1"/>
  <c r="AS10" i="5"/>
  <c r="AQ10" i="5"/>
  <c r="AP10" i="5"/>
  <c r="AO10" i="5"/>
  <c r="AN10" i="5"/>
  <c r="AM10" i="5"/>
  <c r="AG10" i="5"/>
  <c r="K15" i="5" s="1"/>
  <c r="AE10" i="5"/>
  <c r="I15" i="5" s="1"/>
  <c r="AD10" i="5"/>
  <c r="H15" i="5" s="1"/>
  <c r="AC10" i="5"/>
  <c r="G15" i="5" s="1"/>
  <c r="AB10" i="5"/>
  <c r="F15" i="5" s="1"/>
  <c r="AA10" i="5"/>
  <c r="E15" i="5" s="1"/>
  <c r="W10" i="5"/>
  <c r="U10" i="5"/>
  <c r="T10" i="5"/>
  <c r="S10" i="5"/>
  <c r="R10" i="5"/>
  <c r="Q10" i="5"/>
  <c r="K10" i="5"/>
  <c r="K14" i="5" s="1"/>
  <c r="I10" i="5"/>
  <c r="I14" i="5" s="1"/>
  <c r="I16" i="5" s="1"/>
  <c r="H10" i="5"/>
  <c r="H14" i="5" s="1"/>
  <c r="H16" i="5" s="1"/>
  <c r="G10" i="5"/>
  <c r="G14" i="5" s="1"/>
  <c r="G16" i="5" s="1"/>
  <c r="F10" i="5"/>
  <c r="F14" i="5" s="1"/>
  <c r="F16" i="5" s="1"/>
  <c r="E10" i="5"/>
  <c r="E14" i="5" s="1"/>
  <c r="E16" i="5" s="1"/>
  <c r="M14" i="5" l="1"/>
  <c r="O14" i="5"/>
  <c r="L14" i="5"/>
  <c r="N14" i="5"/>
  <c r="N16" i="5"/>
  <c r="L16" i="5"/>
  <c r="M16" i="5"/>
  <c r="N15" i="5"/>
  <c r="L15" i="5"/>
  <c r="M15" i="5"/>
  <c r="O15" i="5"/>
</calcChain>
</file>

<file path=xl/sharedStrings.xml><?xml version="1.0" encoding="utf-8"?>
<sst xmlns="http://schemas.openxmlformats.org/spreadsheetml/2006/main" count="79" uniqueCount="34">
  <si>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</si>
  <si>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</si>
  <si>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</si>
  <si>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</si>
  <si>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</si>
  <si>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</si>
  <si>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</si>
  <si>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</si>
  <si>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</si>
  <si>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</si>
  <si>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</si>
  <si>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</si>
  <si>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</si>
  <si>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</si>
  <si>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</si>
  <si>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</si>
  <si>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</si>
  <si>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</si>
  <si>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</si>
  <si>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</si>
  <si>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</si>
  <si>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</si>
  <si>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 xml:space="preserve">    Runkosarja TOP-10</t>
  </si>
  <si>
    <t>ka/l+t</t>
  </si>
  <si>
    <t>KeKi = Kempeleen Kiri  (1915)</t>
  </si>
  <si>
    <t>Pilke = Reisjärven Pilke  (1945)</t>
  </si>
  <si>
    <t>Janne Potila</t>
  </si>
  <si>
    <t>7.</t>
  </si>
  <si>
    <t>Pilke</t>
  </si>
  <si>
    <t>9.</t>
  </si>
  <si>
    <t>8.</t>
  </si>
  <si>
    <t>10.</t>
  </si>
  <si>
    <t>11.</t>
  </si>
  <si>
    <t>KeKi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</si>
</sst>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0" fillId="2" borderId="0" xfId="0" applyFill="1"/>
    <xf numFmtId="0" fontId="2" fillId="3" borderId="0" xfId="0" applyFont="1" applyFill="1" applyAlignment="1"/>
    <xf numFmtId="49" fontId="2" fillId="5" borderId="1" xfId="0" applyNumberFormat="1" applyFont="1" applyFill="1" applyBorder="1" applyAlignment="1">
      <alignment horizontal="center"/>
    </xf>
    <xf numFmtId="0" fontId="2" fillId="3" borderId="1" xfId="0" applyFont="1" applyFill="1" applyBorder="1" applyAlignment="1"/>
    <xf numFmtId="164" fontId="2" fillId="3" borderId="1" xfId="0" applyNumberFormat="1" applyFont="1" applyFill="1" applyBorder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3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6" t="s">
        <v>26</v>
      </c>
      <c r="C1" s="2"/>
      <c r="D1" s="3"/>
      <c r="E1" s="4"/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4"/>
      <c r="D2" s="55"/>
      <c r="E2" s="8" t="s">
        <v>7</v>
      </c>
      <c r="F2" s="22"/>
      <c r="G2" s="22"/>
      <c r="H2" s="22"/>
      <c r="I2" s="29"/>
      <c r="J2" s="9"/>
      <c r="K2" s="21"/>
      <c r="L2" s="18" t="s">
        <v>22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6" t="s">
        <v>12</v>
      </c>
      <c r="Y2" s="57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67"/>
      <c r="M4" s="7"/>
      <c r="N4" s="7"/>
      <c r="O4" s="7"/>
      <c r="P4" s="10"/>
      <c r="Q4" s="12"/>
      <c r="R4" s="12"/>
      <c r="S4" s="13"/>
      <c r="T4" s="12"/>
      <c r="U4" s="12"/>
      <c r="V4" s="58"/>
      <c r="W4" s="19"/>
      <c r="X4" s="12">
        <v>1990</v>
      </c>
      <c r="Y4" s="12" t="s">
        <v>27</v>
      </c>
      <c r="Z4" s="68" t="s">
        <v>28</v>
      </c>
      <c r="AA4" s="12">
        <v>22</v>
      </c>
      <c r="AB4" s="12">
        <v>0</v>
      </c>
      <c r="AC4" s="12">
        <v>17</v>
      </c>
      <c r="AD4" s="12">
        <v>15</v>
      </c>
      <c r="AE4" s="12"/>
      <c r="AF4" s="69"/>
      <c r="AG4" s="10"/>
      <c r="AH4" s="63"/>
      <c r="AI4" s="63"/>
      <c r="AJ4" s="63"/>
      <c r="AK4" s="7"/>
      <c r="AL4" s="10"/>
      <c r="AM4" s="12"/>
      <c r="AN4" s="12"/>
      <c r="AO4" s="12"/>
      <c r="AP4" s="12"/>
      <c r="AQ4" s="12"/>
      <c r="AR4" s="64"/>
      <c r="AS4" s="65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4"/>
      <c r="D5" s="1"/>
      <c r="E5" s="12"/>
      <c r="F5" s="12"/>
      <c r="G5" s="12"/>
      <c r="H5" s="13"/>
      <c r="I5" s="12"/>
      <c r="J5" s="32"/>
      <c r="K5" s="19"/>
      <c r="L5" s="67"/>
      <c r="M5" s="7"/>
      <c r="N5" s="7"/>
      <c r="O5" s="7"/>
      <c r="P5" s="10"/>
      <c r="Q5" s="12"/>
      <c r="R5" s="12"/>
      <c r="S5" s="13"/>
      <c r="T5" s="12"/>
      <c r="U5" s="12"/>
      <c r="V5" s="58"/>
      <c r="W5" s="19"/>
      <c r="X5" s="12">
        <v>1991</v>
      </c>
      <c r="Y5" s="12" t="s">
        <v>29</v>
      </c>
      <c r="Z5" s="68" t="s">
        <v>28</v>
      </c>
      <c r="AA5" s="12">
        <v>21</v>
      </c>
      <c r="AB5" s="12">
        <v>1</v>
      </c>
      <c r="AC5" s="12">
        <v>14</v>
      </c>
      <c r="AD5" s="12">
        <v>16</v>
      </c>
      <c r="AE5" s="12"/>
      <c r="AF5" s="69"/>
      <c r="AG5" s="10"/>
      <c r="AH5" s="63"/>
      <c r="AI5" s="63"/>
      <c r="AJ5" s="63"/>
      <c r="AK5" s="7"/>
      <c r="AL5" s="10"/>
      <c r="AM5" s="12"/>
      <c r="AN5" s="12"/>
      <c r="AO5" s="12"/>
      <c r="AP5" s="12"/>
      <c r="AQ5" s="12"/>
      <c r="AR5" s="64"/>
      <c r="AS5" s="65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2"/>
      <c r="C6" s="14"/>
      <c r="D6" s="1"/>
      <c r="E6" s="12"/>
      <c r="F6" s="12"/>
      <c r="G6" s="12"/>
      <c r="H6" s="13"/>
      <c r="I6" s="12"/>
      <c r="J6" s="32"/>
      <c r="K6" s="19"/>
      <c r="L6" s="67"/>
      <c r="M6" s="7"/>
      <c r="N6" s="7"/>
      <c r="O6" s="7"/>
      <c r="P6" s="10"/>
      <c r="Q6" s="12"/>
      <c r="R6" s="12"/>
      <c r="S6" s="13"/>
      <c r="T6" s="12"/>
      <c r="U6" s="12"/>
      <c r="V6" s="58"/>
      <c r="W6" s="19"/>
      <c r="X6" s="12">
        <v>1992</v>
      </c>
      <c r="Y6" s="12" t="s">
        <v>29</v>
      </c>
      <c r="Z6" s="68" t="s">
        <v>28</v>
      </c>
      <c r="AA6" s="12">
        <v>22</v>
      </c>
      <c r="AB6" s="12">
        <v>4</v>
      </c>
      <c r="AC6" s="12">
        <v>17</v>
      </c>
      <c r="AD6" s="12">
        <v>32</v>
      </c>
      <c r="AE6" s="12"/>
      <c r="AF6" s="69"/>
      <c r="AG6" s="10"/>
      <c r="AH6" s="63"/>
      <c r="AI6" s="7" t="s">
        <v>27</v>
      </c>
      <c r="AJ6" s="7" t="s">
        <v>30</v>
      </c>
      <c r="AK6" s="7"/>
      <c r="AL6" s="10"/>
      <c r="AM6" s="12"/>
      <c r="AN6" s="12"/>
      <c r="AO6" s="12"/>
      <c r="AP6" s="12"/>
      <c r="AQ6" s="12"/>
      <c r="AR6" s="64"/>
      <c r="AS6" s="65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12"/>
      <c r="C7" s="14"/>
      <c r="D7" s="1"/>
      <c r="E7" s="12"/>
      <c r="F7" s="12"/>
      <c r="G7" s="12"/>
      <c r="H7" s="13"/>
      <c r="I7" s="12"/>
      <c r="J7" s="32"/>
      <c r="K7" s="19"/>
      <c r="L7" s="67"/>
      <c r="M7" s="7"/>
      <c r="N7" s="7"/>
      <c r="O7" s="7"/>
      <c r="P7" s="10"/>
      <c r="Q7" s="12"/>
      <c r="R7" s="12"/>
      <c r="S7" s="13"/>
      <c r="T7" s="12"/>
      <c r="U7" s="12"/>
      <c r="V7" s="58"/>
      <c r="W7" s="19"/>
      <c r="X7" s="12">
        <v>1993</v>
      </c>
      <c r="Y7" s="12" t="s">
        <v>31</v>
      </c>
      <c r="Z7" s="68" t="s">
        <v>28</v>
      </c>
      <c r="AA7" s="12">
        <v>19</v>
      </c>
      <c r="AB7" s="12">
        <v>0</v>
      </c>
      <c r="AC7" s="12">
        <v>14</v>
      </c>
      <c r="AD7" s="12">
        <v>12</v>
      </c>
      <c r="AE7" s="12"/>
      <c r="AF7" s="69"/>
      <c r="AG7" s="10"/>
      <c r="AH7" s="63"/>
      <c r="AI7" s="63"/>
      <c r="AJ7" s="63"/>
      <c r="AK7" s="7"/>
      <c r="AL7" s="10"/>
      <c r="AM7" s="12"/>
      <c r="AN7" s="12"/>
      <c r="AO7" s="12"/>
      <c r="AP7" s="12"/>
      <c r="AQ7" s="12"/>
      <c r="AR7" s="64"/>
      <c r="AS7" s="65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12"/>
      <c r="C8" s="14"/>
      <c r="D8" s="1"/>
      <c r="E8" s="12"/>
      <c r="F8" s="12"/>
      <c r="G8" s="12"/>
      <c r="H8" s="13"/>
      <c r="I8" s="12"/>
      <c r="J8" s="32"/>
      <c r="K8" s="19"/>
      <c r="L8" s="67"/>
      <c r="M8" s="7"/>
      <c r="N8" s="7"/>
      <c r="O8" s="7"/>
      <c r="P8" s="10"/>
      <c r="Q8" s="12"/>
      <c r="R8" s="12"/>
      <c r="S8" s="13"/>
      <c r="T8" s="12"/>
      <c r="U8" s="12"/>
      <c r="V8" s="58"/>
      <c r="W8" s="19"/>
      <c r="X8" s="12"/>
      <c r="Y8" s="14"/>
      <c r="Z8" s="68"/>
      <c r="AA8" s="12"/>
      <c r="AB8" s="12"/>
      <c r="AC8" s="12"/>
      <c r="AD8" s="13"/>
      <c r="AE8" s="12"/>
      <c r="AF8" s="69"/>
      <c r="AG8" s="10"/>
      <c r="AH8" s="63"/>
      <c r="AI8" s="63"/>
      <c r="AJ8" s="63"/>
      <c r="AK8" s="7"/>
      <c r="AL8" s="10"/>
      <c r="AM8" s="12"/>
      <c r="AN8" s="12"/>
      <c r="AO8" s="12"/>
      <c r="AP8" s="12"/>
      <c r="AQ8" s="12"/>
      <c r="AR8" s="64"/>
      <c r="AS8" s="65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12">
        <v>1995</v>
      </c>
      <c r="C9" s="12" t="s">
        <v>32</v>
      </c>
      <c r="D9" s="1" t="s">
        <v>33</v>
      </c>
      <c r="E9" s="12">
        <v>5</v>
      </c>
      <c r="F9" s="12">
        <v>0</v>
      </c>
      <c r="G9" s="12">
        <v>2</v>
      </c>
      <c r="H9" s="12">
        <v>1</v>
      </c>
      <c r="I9" s="12">
        <v>10</v>
      </c>
      <c r="J9" s="12"/>
      <c r="K9" s="19"/>
      <c r="L9" s="67"/>
      <c r="M9" s="7"/>
      <c r="N9" s="7"/>
      <c r="O9" s="7"/>
      <c r="P9" s="10"/>
      <c r="Q9" s="12"/>
      <c r="R9" s="12"/>
      <c r="S9" s="13"/>
      <c r="T9" s="12"/>
      <c r="U9" s="12"/>
      <c r="V9" s="58"/>
      <c r="W9" s="19"/>
      <c r="X9" s="12"/>
      <c r="Y9" s="14"/>
      <c r="Z9" s="1"/>
      <c r="AA9" s="12"/>
      <c r="AB9" s="12"/>
      <c r="AC9" s="12"/>
      <c r="AD9" s="13"/>
      <c r="AE9" s="12"/>
      <c r="AF9" s="32"/>
      <c r="AG9" s="19"/>
      <c r="AH9" s="7"/>
      <c r="AI9" s="7"/>
      <c r="AJ9" s="7"/>
      <c r="AK9" s="7"/>
      <c r="AL9" s="10"/>
      <c r="AM9" s="12"/>
      <c r="AN9" s="12"/>
      <c r="AO9" s="12"/>
      <c r="AP9" s="12"/>
      <c r="AQ9" s="12"/>
      <c r="AR9" s="64"/>
      <c r="AS9" s="65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ht="14.25" x14ac:dyDescent="0.2">
      <c r="A10" s="16"/>
      <c r="B10" s="60" t="s">
        <v>13</v>
      </c>
      <c r="C10" s="61"/>
      <c r="D10" s="62"/>
      <c r="E10" s="36">
        <f>SUM(E4:E9)</f>
        <v>5</v>
      </c>
      <c r="F10" s="36">
        <f>SUM(F4:F9)</f>
        <v>0</v>
      </c>
      <c r="G10" s="36">
        <f>SUM(G4:G9)</f>
        <v>2</v>
      </c>
      <c r="H10" s="36">
        <f>SUM(H4:H9)</f>
        <v>1</v>
      </c>
      <c r="I10" s="36">
        <f>SUM(I4:I9)</f>
        <v>10</v>
      </c>
      <c r="J10" s="37">
        <v>0</v>
      </c>
      <c r="K10" s="21">
        <f>SUM(K4:K9)</f>
        <v>0</v>
      </c>
      <c r="L10" s="18"/>
      <c r="M10" s="29"/>
      <c r="N10" s="40"/>
      <c r="O10" s="41"/>
      <c r="P10" s="10"/>
      <c r="Q10" s="36">
        <f>SUM(Q4:Q9)</f>
        <v>0</v>
      </c>
      <c r="R10" s="36">
        <f>SUM(R4:R9)</f>
        <v>0</v>
      </c>
      <c r="S10" s="36">
        <f>SUM(S4:S9)</f>
        <v>0</v>
      </c>
      <c r="T10" s="36">
        <f>SUM(T4:T9)</f>
        <v>0</v>
      </c>
      <c r="U10" s="36">
        <f>SUM(U4:U9)</f>
        <v>0</v>
      </c>
      <c r="V10" s="15">
        <v>0</v>
      </c>
      <c r="W10" s="21">
        <f>SUM(W4:W9)</f>
        <v>0</v>
      </c>
      <c r="X10" s="63" t="s">
        <v>13</v>
      </c>
      <c r="Y10" s="11"/>
      <c r="Z10" s="9"/>
      <c r="AA10" s="36">
        <f>SUM(AA4:AA9)</f>
        <v>84</v>
      </c>
      <c r="AB10" s="36">
        <f>SUM(AB4:AB9)</f>
        <v>5</v>
      </c>
      <c r="AC10" s="36">
        <f>SUM(AC4:AC9)</f>
        <v>62</v>
      </c>
      <c r="AD10" s="36">
        <f>SUM(AD4:AD9)</f>
        <v>75</v>
      </c>
      <c r="AE10" s="36">
        <f>SUM(AE4:AE9)</f>
        <v>0</v>
      </c>
      <c r="AF10" s="37">
        <v>0</v>
      </c>
      <c r="AG10" s="21">
        <f>SUM(AG4:AG9)</f>
        <v>0</v>
      </c>
      <c r="AH10" s="18"/>
      <c r="AI10" s="29"/>
      <c r="AJ10" s="40"/>
      <c r="AK10" s="41"/>
      <c r="AL10" s="10"/>
      <c r="AM10" s="36">
        <f>SUM(AM4:AM9)</f>
        <v>0</v>
      </c>
      <c r="AN10" s="36">
        <f>SUM(AN4:AN9)</f>
        <v>0</v>
      </c>
      <c r="AO10" s="36">
        <f>SUM(AO4:AO9)</f>
        <v>0</v>
      </c>
      <c r="AP10" s="36">
        <f>SUM(AP4:AP9)</f>
        <v>0</v>
      </c>
      <c r="AQ10" s="36">
        <f>SUM(AQ4:AQ9)</f>
        <v>0</v>
      </c>
      <c r="AR10" s="37">
        <v>0</v>
      </c>
      <c r="AS10" s="39">
        <f>SUM(AS4:AS9)</f>
        <v>0</v>
      </c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16"/>
      <c r="C11" s="16"/>
      <c r="D11" s="16"/>
      <c r="E11" s="16"/>
      <c r="F11" s="16"/>
      <c r="G11" s="16"/>
      <c r="H11" s="16"/>
      <c r="I11" s="16"/>
      <c r="J11" s="38"/>
      <c r="K11" s="19"/>
      <c r="L11" s="10"/>
      <c r="M11" s="10"/>
      <c r="N11" s="10"/>
      <c r="O11" s="10"/>
      <c r="P11" s="16"/>
      <c r="Q11" s="16"/>
      <c r="R11" s="17"/>
      <c r="S11" s="16"/>
      <c r="T11" s="16"/>
      <c r="U11" s="10"/>
      <c r="V11" s="10"/>
      <c r="W11" s="19"/>
      <c r="X11" s="16"/>
      <c r="Y11" s="16"/>
      <c r="Z11" s="16"/>
      <c r="AA11" s="16"/>
      <c r="AB11" s="16"/>
      <c r="AC11" s="16"/>
      <c r="AD11" s="16"/>
      <c r="AE11" s="16"/>
      <c r="AF11" s="38"/>
      <c r="AG11" s="19"/>
      <c r="AH11" s="10"/>
      <c r="AI11" s="10"/>
      <c r="AJ11" s="10"/>
      <c r="AK11" s="10"/>
      <c r="AL11" s="16"/>
      <c r="AM11" s="16"/>
      <c r="AN11" s="17"/>
      <c r="AO11" s="16"/>
      <c r="AP11" s="16"/>
      <c r="AQ11" s="10"/>
      <c r="AR11" s="10"/>
      <c r="AS11" s="19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47" t="s">
        <v>16</v>
      </c>
      <c r="C12" s="48"/>
      <c r="D12" s="49"/>
      <c r="E12" s="9" t="s">
        <v>2</v>
      </c>
      <c r="F12" s="7" t="s">
        <v>6</v>
      </c>
      <c r="G12" s="9" t="s">
        <v>4</v>
      </c>
      <c r="H12" s="7" t="s">
        <v>5</v>
      </c>
      <c r="I12" s="7" t="s">
        <v>8</v>
      </c>
      <c r="J12" s="7" t="s">
        <v>9</v>
      </c>
      <c r="K12" s="10"/>
      <c r="L12" s="7" t="s">
        <v>17</v>
      </c>
      <c r="M12" s="7" t="s">
        <v>18</v>
      </c>
      <c r="N12" s="7" t="s">
        <v>23</v>
      </c>
      <c r="O12" s="7" t="s">
        <v>21</v>
      </c>
      <c r="Q12" s="17"/>
      <c r="R12" s="17" t="s">
        <v>10</v>
      </c>
      <c r="S12" s="17"/>
      <c r="T12" s="53" t="s">
        <v>25</v>
      </c>
      <c r="U12" s="10"/>
      <c r="V12" s="19"/>
      <c r="W12" s="19"/>
      <c r="X12" s="42"/>
      <c r="Y12" s="42"/>
      <c r="Z12" s="42"/>
      <c r="AA12" s="42"/>
      <c r="AB12" s="42"/>
      <c r="AC12" s="17"/>
      <c r="AD12" s="17"/>
      <c r="AE12" s="17"/>
      <c r="AF12" s="16"/>
      <c r="AG12" s="16"/>
      <c r="AH12" s="16"/>
      <c r="AI12" s="16"/>
      <c r="AJ12" s="16"/>
      <c r="AK12" s="16"/>
      <c r="AM12" s="19"/>
      <c r="AN12" s="42"/>
      <c r="AO12" s="42"/>
      <c r="AP12" s="42"/>
      <c r="AQ12" s="42"/>
      <c r="AR12" s="42"/>
      <c r="AS12" s="42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x14ac:dyDescent="0.25">
      <c r="A13" s="16"/>
      <c r="B13" s="50" t="s">
        <v>15</v>
      </c>
      <c r="C13" s="3"/>
      <c r="D13" s="51"/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59">
        <v>0</v>
      </c>
      <c r="K13" s="16" t="e">
        <f>PRODUCT(I13/J13)</f>
        <v>#DIV/0!</v>
      </c>
      <c r="L13" s="52">
        <v>0</v>
      </c>
      <c r="M13" s="52">
        <v>0</v>
      </c>
      <c r="N13" s="52">
        <v>0</v>
      </c>
      <c r="O13" s="52">
        <v>0</v>
      </c>
      <c r="Q13" s="17"/>
      <c r="R13" s="17"/>
      <c r="S13" s="17"/>
      <c r="T13" s="53" t="s">
        <v>24</v>
      </c>
      <c r="U13" s="16"/>
      <c r="V13" s="16"/>
      <c r="W13" s="16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6"/>
      <c r="AL13" s="16"/>
      <c r="AM13" s="16"/>
      <c r="AN13" s="17"/>
      <c r="AO13" s="17"/>
      <c r="AP13" s="17"/>
      <c r="AQ13" s="17"/>
      <c r="AR13" s="17"/>
      <c r="AS13" s="17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x14ac:dyDescent="0.25">
      <c r="A14" s="16"/>
      <c r="B14" s="33" t="s">
        <v>11</v>
      </c>
      <c r="C14" s="34"/>
      <c r="D14" s="35"/>
      <c r="E14" s="46">
        <f>PRODUCT(E10+Q10)</f>
        <v>5</v>
      </c>
      <c r="F14" s="46">
        <f>PRODUCT(F10+R10)</f>
        <v>0</v>
      </c>
      <c r="G14" s="46">
        <f>PRODUCT(G10+S10)</f>
        <v>2</v>
      </c>
      <c r="H14" s="46">
        <f>PRODUCT(H10+T10)</f>
        <v>1</v>
      </c>
      <c r="I14" s="46">
        <f>PRODUCT(I10+U10)</f>
        <v>10</v>
      </c>
      <c r="J14" s="59">
        <v>0</v>
      </c>
      <c r="K14" s="16">
        <f>PRODUCT(K10+W10)</f>
        <v>0</v>
      </c>
      <c r="L14" s="52">
        <f>PRODUCT((F14+G14)/E14)</f>
        <v>0.4</v>
      </c>
      <c r="M14" s="52">
        <f>PRODUCT(H14/E14)</f>
        <v>0.2</v>
      </c>
      <c r="N14" s="52">
        <f>PRODUCT((F14+G14+H14)/E14)</f>
        <v>0.6</v>
      </c>
      <c r="O14" s="52">
        <f>PRODUCT(I14/E14)</f>
        <v>2</v>
      </c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x14ac:dyDescent="0.25">
      <c r="A15" s="16"/>
      <c r="B15" s="20" t="s">
        <v>12</v>
      </c>
      <c r="C15" s="31"/>
      <c r="D15" s="30"/>
      <c r="E15" s="46">
        <f>PRODUCT(AA10+AM10)</f>
        <v>84</v>
      </c>
      <c r="F15" s="46">
        <f>PRODUCT(AB10+AN10)</f>
        <v>5</v>
      </c>
      <c r="G15" s="46">
        <f>PRODUCT(AC10+AO10)</f>
        <v>62</v>
      </c>
      <c r="H15" s="46">
        <f>PRODUCT(AD10+AP10)</f>
        <v>75</v>
      </c>
      <c r="I15" s="46">
        <f>PRODUCT(AE10+AQ10)</f>
        <v>0</v>
      </c>
      <c r="J15" s="59">
        <v>0</v>
      </c>
      <c r="K15" s="10">
        <f>PRODUCT(AG10+AS10)</f>
        <v>0</v>
      </c>
      <c r="L15" s="52">
        <f>PRODUCT((F15+G15)/E15)</f>
        <v>0.79761904761904767</v>
      </c>
      <c r="M15" s="52">
        <f>PRODUCT(H15/E15)</f>
        <v>0.8928571428571429</v>
      </c>
      <c r="N15" s="52">
        <f>PRODUCT((F15+G15+H15)/E15)</f>
        <v>1.6904761904761905</v>
      </c>
      <c r="O15" s="52">
        <f>PRODUCT(I15/E15)</f>
        <v>0</v>
      </c>
      <c r="Q15" s="17"/>
      <c r="R15" s="17"/>
      <c r="S15" s="16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6"/>
      <c r="AL15" s="10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x14ac:dyDescent="0.25">
      <c r="A16" s="16"/>
      <c r="B16" s="43" t="s">
        <v>13</v>
      </c>
      <c r="C16" s="44"/>
      <c r="D16" s="45"/>
      <c r="E16" s="46">
        <f>SUM(E13:E15)</f>
        <v>89</v>
      </c>
      <c r="F16" s="46">
        <f t="shared" ref="F16:I16" si="0">SUM(F13:F15)</f>
        <v>5</v>
      </c>
      <c r="G16" s="46">
        <f t="shared" si="0"/>
        <v>64</v>
      </c>
      <c r="H16" s="46">
        <f t="shared" si="0"/>
        <v>76</v>
      </c>
      <c r="I16" s="46">
        <f t="shared" si="0"/>
        <v>10</v>
      </c>
      <c r="J16" s="59">
        <v>0</v>
      </c>
      <c r="K16" s="16" t="e">
        <f>SUM(K13:K15)</f>
        <v>#DIV/0!</v>
      </c>
      <c r="L16" s="52">
        <f>PRODUCT((F16+G16)/E16)</f>
        <v>0.7752808988764045</v>
      </c>
      <c r="M16" s="52">
        <f>PRODUCT(H16/E16)</f>
        <v>0.8539325842696629</v>
      </c>
      <c r="N16" s="52">
        <f>PRODUCT((F16+G16+H16)/E16)</f>
        <v>1.6292134831460674</v>
      </c>
      <c r="O16" s="52">
        <f>PRODUCT(I16/5)</f>
        <v>2</v>
      </c>
      <c r="Q16" s="10"/>
      <c r="R16" s="10"/>
      <c r="S16" s="10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0"/>
      <c r="F17" s="10"/>
      <c r="G17" s="10"/>
      <c r="H17" s="10"/>
      <c r="I17" s="10"/>
      <c r="J17" s="16"/>
      <c r="K17" s="16"/>
      <c r="L17" s="10"/>
      <c r="M17" s="10"/>
      <c r="N17" s="10"/>
      <c r="O17" s="10"/>
      <c r="P17" s="16"/>
      <c r="Q17" s="16"/>
      <c r="R17" s="16"/>
      <c r="S17" s="16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J74" s="16"/>
      <c r="K74" s="16"/>
      <c r="L74"/>
      <c r="M74"/>
      <c r="N74"/>
      <c r="O74"/>
      <c r="P74"/>
      <c r="Q74" s="16"/>
      <c r="R74" s="16"/>
      <c r="S74" s="16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J75" s="16"/>
      <c r="K75" s="16"/>
      <c r="L75"/>
      <c r="M75"/>
      <c r="N75"/>
      <c r="O75"/>
      <c r="P75"/>
      <c r="Q75" s="16"/>
      <c r="R75" s="16"/>
      <c r="S75" s="16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J76" s="16"/>
      <c r="K76" s="16"/>
      <c r="L76"/>
      <c r="M76"/>
      <c r="N76"/>
      <c r="O76"/>
      <c r="P76"/>
      <c r="Q76" s="16"/>
      <c r="R76" s="16"/>
      <c r="S76" s="16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J77" s="16"/>
      <c r="K77" s="16"/>
      <c r="L77"/>
      <c r="M77"/>
      <c r="N77"/>
      <c r="O77"/>
      <c r="P77"/>
      <c r="Q77" s="16"/>
      <c r="R77" s="16"/>
      <c r="S77" s="16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6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6"/>
      <c r="R85" s="16"/>
      <c r="S85" s="16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6"/>
      <c r="AL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6"/>
      <c r="R86" s="16"/>
      <c r="S86" s="16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6"/>
      <c r="AL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6"/>
      <c r="R87" s="16"/>
      <c r="S87" s="16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6"/>
      <c r="AL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6"/>
      <c r="R88" s="16"/>
      <c r="S88" s="16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6"/>
      <c r="AL88" s="16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A170" s="16"/>
      <c r="B170" s="16"/>
      <c r="C170" s="16"/>
      <c r="D170" s="16"/>
      <c r="L170"/>
      <c r="M170"/>
      <c r="N170"/>
      <c r="O170"/>
      <c r="P170"/>
      <c r="Q170" s="10"/>
      <c r="R170" s="10"/>
      <c r="S170" s="10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A171" s="16"/>
      <c r="B171" s="16"/>
      <c r="C171" s="16"/>
      <c r="D171" s="16"/>
      <c r="L171"/>
      <c r="M171"/>
      <c r="N171"/>
      <c r="O171"/>
      <c r="P171"/>
      <c r="Q171" s="10"/>
      <c r="R171" s="10"/>
      <c r="S171" s="10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6"/>
      <c r="AL171" s="10"/>
      <c r="AT171" s="16"/>
      <c r="AU171" s="16"/>
      <c r="AV171" s="16"/>
      <c r="AW171" s="16"/>
      <c r="AX171" s="16"/>
      <c r="AY171" s="16"/>
      <c r="AZ171" s="16"/>
      <c r="BA171" s="16"/>
      <c r="BB171" s="16"/>
      <c r="BC171" s="16"/>
      <c r="BD171" s="16"/>
      <c r="BE171" s="16"/>
    </row>
    <row r="172" spans="1:57" ht="14.25" x14ac:dyDescent="0.2">
      <c r="A172" s="16"/>
      <c r="B172" s="16"/>
      <c r="C172" s="16"/>
      <c r="D172" s="16"/>
      <c r="L172"/>
      <c r="M172"/>
      <c r="N172"/>
      <c r="O172"/>
      <c r="P172"/>
      <c r="Q172" s="10"/>
      <c r="R172" s="10"/>
      <c r="S172" s="10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6"/>
      <c r="AL172" s="10"/>
      <c r="AT172" s="16"/>
      <c r="AU172" s="16"/>
      <c r="AV172" s="16"/>
      <c r="AW172" s="16"/>
      <c r="AX172" s="16"/>
      <c r="AY172" s="16"/>
      <c r="AZ172" s="16"/>
      <c r="BA172" s="16"/>
      <c r="BB172" s="16"/>
      <c r="BC172" s="16"/>
      <c r="BD172" s="16"/>
      <c r="BE172" s="16"/>
    </row>
    <row r="173" spans="1:57" ht="14.25" x14ac:dyDescent="0.2">
      <c r="A173" s="16"/>
      <c r="B173" s="16"/>
      <c r="C173" s="16"/>
      <c r="D173" s="16"/>
      <c r="L173"/>
      <c r="M173"/>
      <c r="N173"/>
      <c r="O173"/>
      <c r="P173"/>
      <c r="Q173" s="10"/>
      <c r="R173" s="10"/>
      <c r="S173" s="10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6"/>
      <c r="AL173" s="10"/>
      <c r="AT173" s="16"/>
      <c r="AU173" s="16"/>
      <c r="AV173" s="16"/>
      <c r="AW173" s="16"/>
      <c r="AX173" s="16"/>
      <c r="AY173" s="16"/>
      <c r="AZ173" s="16"/>
      <c r="BA173" s="16"/>
      <c r="BB173" s="16"/>
      <c r="BC173" s="16"/>
      <c r="BD173" s="16"/>
      <c r="BE173" s="16"/>
    </row>
    <row r="174" spans="1:57" ht="14.25" x14ac:dyDescent="0.2">
      <c r="L174"/>
      <c r="M174"/>
      <c r="N174"/>
      <c r="O174"/>
      <c r="P174"/>
      <c r="Q174" s="10"/>
      <c r="R174" s="10"/>
      <c r="S174" s="10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6"/>
      <c r="AL174" s="10"/>
      <c r="AT174" s="16"/>
      <c r="AU174" s="16"/>
      <c r="AV174" s="16"/>
      <c r="AW174" s="16"/>
      <c r="AX174" s="16"/>
      <c r="AY174" s="16"/>
      <c r="AZ174" s="16"/>
      <c r="BA174" s="16"/>
      <c r="BB174" s="16"/>
      <c r="BC174" s="16"/>
      <c r="BD174" s="16"/>
      <c r="BE174" s="16"/>
    </row>
    <row r="175" spans="1:57" ht="14.25" x14ac:dyDescent="0.2">
      <c r="L175"/>
      <c r="M175"/>
      <c r="N175"/>
      <c r="O175"/>
      <c r="P175"/>
      <c r="Q175" s="10"/>
      <c r="R175" s="10"/>
      <c r="S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6"/>
      <c r="AL175" s="10"/>
    </row>
    <row r="176" spans="1:57" ht="14.25" x14ac:dyDescent="0.2">
      <c r="L176"/>
      <c r="M176"/>
      <c r="N176"/>
      <c r="O176"/>
      <c r="P176"/>
      <c r="Q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6"/>
      <c r="AL176" s="10"/>
    </row>
    <row r="177" spans="12:38" ht="14.25" x14ac:dyDescent="0.2">
      <c r="L177"/>
      <c r="M177"/>
      <c r="N177"/>
      <c r="O177"/>
      <c r="P177"/>
      <c r="Q177" s="10"/>
      <c r="R177" s="10"/>
      <c r="S177" s="10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6"/>
      <c r="AL177" s="10"/>
    </row>
    <row r="178" spans="12:38" ht="14.25" x14ac:dyDescent="0.2">
      <c r="L178" s="10"/>
      <c r="M178" s="10"/>
      <c r="N178" s="10"/>
      <c r="O178" s="10"/>
      <c r="P178" s="10"/>
      <c r="R178" s="10"/>
      <c r="S178" s="10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  <c r="AK178" s="16"/>
      <c r="AL178" s="10"/>
    </row>
    <row r="179" spans="12:38" ht="14.25" x14ac:dyDescent="0.2">
      <c r="L179" s="10"/>
      <c r="M179" s="10"/>
      <c r="N179" s="10"/>
      <c r="O179" s="10"/>
      <c r="P179" s="10"/>
      <c r="R179" s="10"/>
      <c r="S179" s="10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  <c r="AK179" s="16"/>
      <c r="AL179" s="10"/>
    </row>
    <row r="180" spans="12:38" ht="14.25" x14ac:dyDescent="0.2">
      <c r="L180" s="10"/>
      <c r="M180" s="10"/>
      <c r="N180" s="10"/>
      <c r="O180" s="10"/>
      <c r="P180" s="10"/>
      <c r="R180" s="10"/>
      <c r="S180" s="10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  <c r="AK180" s="16"/>
      <c r="AL180" s="10"/>
    </row>
    <row r="181" spans="12:38" ht="14.25" x14ac:dyDescent="0.2">
      <c r="L181" s="10"/>
      <c r="M181" s="10"/>
      <c r="N181" s="10"/>
      <c r="O181" s="10"/>
      <c r="P181" s="10"/>
      <c r="R181" s="10"/>
      <c r="S181" s="10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 s="10"/>
      <c r="AL181" s="10"/>
    </row>
    <row r="182" spans="12:38" x14ac:dyDescent="0.25">
      <c r="R182" s="19"/>
      <c r="S182" s="19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</row>
    <row r="183" spans="12:38" x14ac:dyDescent="0.25"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</row>
    <row r="184" spans="12:38" x14ac:dyDescent="0.25"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</row>
    <row r="185" spans="12:38" x14ac:dyDescent="0.25">
      <c r="L185"/>
      <c r="M185"/>
      <c r="N185"/>
      <c r="O185"/>
      <c r="P185"/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x14ac:dyDescent="0.25">
      <c r="L205"/>
      <c r="M205"/>
      <c r="N205"/>
      <c r="O205"/>
      <c r="P205"/>
      <c r="R205" s="19"/>
      <c r="S205" s="19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x14ac:dyDescent="0.25">
      <c r="L206"/>
      <c r="M206"/>
      <c r="N206"/>
      <c r="O206"/>
      <c r="P206"/>
      <c r="R206" s="19"/>
      <c r="S206" s="19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x14ac:dyDescent="0.25">
      <c r="L207"/>
      <c r="M207"/>
      <c r="N207"/>
      <c r="O207"/>
      <c r="P207"/>
      <c r="R207" s="19"/>
      <c r="S207" s="19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x14ac:dyDescent="0.25">
      <c r="L208"/>
      <c r="M208"/>
      <c r="N208"/>
      <c r="O208"/>
      <c r="P208"/>
      <c r="R208" s="19"/>
      <c r="S208" s="19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  <row r="209" spans="12:38" x14ac:dyDescent="0.25">
      <c r="L209"/>
      <c r="M209"/>
      <c r="N209"/>
      <c r="O209"/>
      <c r="P209"/>
      <c r="R209" s="19"/>
      <c r="S209" s="19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/>
      <c r="AL209"/>
    </row>
    <row r="210" spans="12:38" ht="14.25" x14ac:dyDescent="0.2">
      <c r="L210"/>
      <c r="M210"/>
      <c r="N210"/>
      <c r="O210"/>
      <c r="P210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17"/>
      <c r="AG210" s="17"/>
      <c r="AH210" s="17"/>
      <c r="AI210" s="17"/>
      <c r="AJ210" s="17"/>
      <c r="AK210"/>
      <c r="AL210"/>
    </row>
    <row r="211" spans="12:38" ht="14.25" x14ac:dyDescent="0.2">
      <c r="L211"/>
      <c r="M211"/>
      <c r="N211"/>
      <c r="O211"/>
      <c r="P211"/>
      <c r="T211" s="17"/>
      <c r="U211" s="17"/>
      <c r="V211" s="17"/>
      <c r="W211" s="17"/>
      <c r="X211" s="17"/>
      <c r="Y211" s="17"/>
      <c r="Z211" s="17"/>
      <c r="AA211" s="17"/>
      <c r="AB211" s="17"/>
      <c r="AC211" s="17"/>
      <c r="AD211" s="17"/>
      <c r="AE211" s="17"/>
      <c r="AF211" s="17"/>
      <c r="AG211" s="17"/>
      <c r="AH211" s="17"/>
      <c r="AI211" s="17"/>
      <c r="AJ211" s="17"/>
      <c r="AK211"/>
      <c r="AL211"/>
    </row>
    <row r="212" spans="12:38" ht="14.25" x14ac:dyDescent="0.2">
      <c r="L212"/>
      <c r="M212"/>
      <c r="N212"/>
      <c r="O212"/>
      <c r="P212"/>
      <c r="T212" s="17"/>
      <c r="U212" s="17"/>
      <c r="V212" s="17"/>
      <c r="W212" s="17"/>
      <c r="X212" s="17"/>
      <c r="Y212" s="17"/>
      <c r="Z212" s="17"/>
      <c r="AA212" s="17"/>
      <c r="AB212" s="17"/>
      <c r="AC212" s="17"/>
      <c r="AD212" s="17"/>
      <c r="AE212" s="17"/>
      <c r="AF212" s="17"/>
      <c r="AG212" s="17"/>
      <c r="AH212" s="17"/>
      <c r="AI212" s="17"/>
      <c r="AJ212" s="17"/>
      <c r="AK212"/>
      <c r="AL212"/>
    </row>
    <row r="213" spans="12:38" ht="14.25" x14ac:dyDescent="0.2">
      <c r="L213"/>
      <c r="M213"/>
      <c r="N213"/>
      <c r="O213"/>
      <c r="P213"/>
      <c r="T213" s="17"/>
      <c r="U213" s="17"/>
      <c r="V213" s="17"/>
      <c r="W213" s="17"/>
      <c r="X213" s="17"/>
      <c r="Y213" s="17"/>
      <c r="Z213" s="17"/>
      <c r="AA213" s="17"/>
      <c r="AB213" s="17"/>
      <c r="AC213" s="17"/>
      <c r="AD213" s="17"/>
      <c r="AE213" s="17"/>
      <c r="AF213" s="17"/>
      <c r="AG213" s="17"/>
      <c r="AH213" s="17"/>
      <c r="AI213" s="17"/>
      <c r="AJ213" s="17"/>
      <c r="AK213"/>
      <c r="AL21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MYP, 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2018-12-25T23:13:48Z</dcterms:modified>
</cp:coreProperties>
</file>