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H14" i="5" l="1"/>
  <c r="E14" i="5"/>
  <c r="G15" i="5"/>
  <c r="G16" i="5" s="1"/>
  <c r="E15" i="5"/>
  <c r="O15" i="5" s="1"/>
  <c r="K15" i="5"/>
  <c r="K16" i="5" s="1"/>
  <c r="F15" i="5"/>
  <c r="H15" i="5"/>
  <c r="H16" i="5" s="1"/>
  <c r="I14" i="5"/>
  <c r="F16" i="5" l="1"/>
  <c r="N15" i="5"/>
  <c r="E16" i="5"/>
  <c r="M16" i="5" s="1"/>
  <c r="M15" i="5"/>
  <c r="L15" i="5"/>
  <c r="I16" i="5"/>
  <c r="N16" i="5" l="1"/>
  <c r="L16" i="5"/>
  <c r="O16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<sst xmlns="http://schemas.openxmlformats.org/spreadsheetml/2006/main" count="74" uniqueCount="31">
  <si>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</si>
  <si>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</si>
  <si>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</si>
  <si>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</si>
  <si>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</si>
  <si>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</si>
  <si>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</si>
  <si>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</si>
  <si>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</si>
  <si>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</si>
  <si>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</si>
  <si>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</si>
  <si>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</si>
  <si>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</si>
  <si>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</si>
  <si>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</si>
  <si>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</si>
  <si>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</si>
  <si>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</si>
  <si>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</si>
  <si>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</si>
  <si>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</si>
  <si>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</si>
  <si>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</si>
  <si>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TyTe = Tyrnävän Tempaus  (1921)</t>
  </si>
  <si>
    <t>Keijo Pirkola</t>
  </si>
  <si>
    <t>9.</t>
  </si>
  <si>
    <t>TyTe</t>
  </si>
  <si>
    <t>11.</t>
  </si>
  <si>
    <t>5.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</si>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</sst>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3</v>
      </c>
      <c r="AB4" s="12">
        <v>0</v>
      </c>
      <c r="AC4" s="12">
        <v>0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1986</v>
      </c>
      <c r="Y6" s="12" t="s">
        <v>28</v>
      </c>
      <c r="Z6" s="68" t="s">
        <v>27</v>
      </c>
      <c r="AA6" s="12">
        <v>17</v>
      </c>
      <c r="AB6" s="12">
        <v>1</v>
      </c>
      <c r="AC6" s="12">
        <v>6</v>
      </c>
      <c r="AD6" s="12">
        <v>8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68"/>
      <c r="AA7" s="12"/>
      <c r="AB7" s="12"/>
      <c r="AC7" s="12"/>
      <c r="AD7" s="12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1990</v>
      </c>
      <c r="Y8" s="12" t="s">
        <v>29</v>
      </c>
      <c r="Z8" s="69" t="s">
        <v>27</v>
      </c>
      <c r="AA8" s="12">
        <v>21</v>
      </c>
      <c r="AB8" s="12">
        <v>0</v>
      </c>
      <c r="AC8" s="12">
        <v>16</v>
      </c>
      <c r="AD8" s="12">
        <v>12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1991</v>
      </c>
      <c r="Y9" s="12" t="s">
        <v>30</v>
      </c>
      <c r="Z9" s="69" t="s">
        <v>27</v>
      </c>
      <c r="AA9" s="12">
        <v>22</v>
      </c>
      <c r="AB9" s="12">
        <v>0</v>
      </c>
      <c r="AC9" s="12">
        <v>9</v>
      </c>
      <c r="AD9" s="12">
        <v>4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63</v>
      </c>
      <c r="AB10" s="36">
        <f>SUM(AB4:AB9)</f>
        <v>1</v>
      </c>
      <c r="AC10" s="36">
        <f>SUM(AC4:AC9)</f>
        <v>31</v>
      </c>
      <c r="AD10" s="36">
        <f>SUM(AD4:AD9)</f>
        <v>25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63</v>
      </c>
      <c r="F15" s="47">
        <f>PRODUCT(AB10+AN10)</f>
        <v>1</v>
      </c>
      <c r="G15" s="47">
        <f>PRODUCT(AC10+AO10)</f>
        <v>31</v>
      </c>
      <c r="H15" s="47">
        <f>PRODUCT(AD10+AP10)</f>
        <v>25</v>
      </c>
      <c r="I15" s="47">
        <f>PRODUCT(AE10+AQ10)</f>
        <v>0</v>
      </c>
      <c r="J15" s="60">
        <v>0</v>
      </c>
      <c r="K15" s="10">
        <f>PRODUCT(AG10+AS10)</f>
        <v>0</v>
      </c>
      <c r="L15" s="53">
        <f>PRODUCT((F15+G15)/E15)</f>
        <v>0.50793650793650791</v>
      </c>
      <c r="M15" s="53">
        <f>PRODUCT(H15/E15)</f>
        <v>0.3968253968253968</v>
      </c>
      <c r="N15" s="53">
        <f>PRODUCT((F15+G15+H15)/E15)</f>
        <v>0.90476190476190477</v>
      </c>
      <c r="O15" s="53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63</v>
      </c>
      <c r="F16" s="47">
        <f t="shared" ref="F16:I16" si="0">SUM(F13:F15)</f>
        <v>1</v>
      </c>
      <c r="G16" s="47">
        <f t="shared" si="0"/>
        <v>31</v>
      </c>
      <c r="H16" s="47">
        <f t="shared" si="0"/>
        <v>25</v>
      </c>
      <c r="I16" s="47">
        <f t="shared" si="0"/>
        <v>0</v>
      </c>
      <c r="J16" s="60">
        <v>0</v>
      </c>
      <c r="K16" s="16" t="e">
        <f>SUM(K13:K15)</f>
        <v>#DIV/0!</v>
      </c>
      <c r="L16" s="53">
        <f>PRODUCT((F16+G16)/E16)</f>
        <v>0.50793650793650791</v>
      </c>
      <c r="M16" s="53">
        <f>PRODUCT(H16/E16)</f>
        <v>0.3968253968253968</v>
      </c>
      <c r="N16" s="53">
        <f>PRODUCT((F16+G16+H16)/E16)</f>
        <v>0.90476190476190477</v>
      </c>
      <c r="O16" s="53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20:35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20:35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  <row r="227" spans="20:35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</row>
    <row r="228" spans="20:35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</row>
    <row r="229" spans="20:35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  <row r="230" spans="20:35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2018-12-25T17:38:28Z</dcterms:modified>
</cp:coreProperties>
</file>