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M15" i="5" l="1"/>
  <c r="O15" i="5"/>
  <c r="L15" i="5"/>
  <c r="N15" i="5"/>
  <c r="N17" i="5"/>
  <c r="L17" i="5"/>
  <c r="M17" i="5"/>
  <c r="N16" i="5"/>
  <c r="L16" i="5"/>
  <c r="M16" i="5"/>
  <c r="O17" i="5"/>
  <c r="O16" i="5"/>
</calcChain>
</file>

<file path=xl/sharedStrings.xml><?xml version="1.0" encoding="utf-8"?>
<sst xmlns="http://schemas.openxmlformats.org/spreadsheetml/2006/main" count="77" uniqueCount="31">
  <si>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</si>
  <si>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</si>
  <si>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</si>
  <si>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</si>
  <si>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</si>
  <si>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</si>
  <si>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</si>
  <si>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</si>
  <si>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</si>
  <si>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</si>
  <si>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</si>
  <si>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</si>
  <si>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</si>
  <si>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</si>
  <si>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</si>
  <si>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</si>
  <si>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</si>
  <si>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</si>
  <si>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</si>
  <si>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</si>
  <si>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</si>
  <si>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</si>
  <si>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</si>
  <si>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</si>
  <si>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</si>
  <si>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Kari Penttinen</t>
  </si>
  <si>
    <t>11.</t>
  </si>
  <si>
    <t>IPV  2</t>
  </si>
  <si>
    <t>7.4.1952</t>
  </si>
  <si>
    <t>8.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</si>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</sst>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26</v>
      </c>
      <c r="D4" s="1" t="s">
        <v>27</v>
      </c>
      <c r="E4" s="12">
        <v>9</v>
      </c>
      <c r="F4" s="12">
        <v>0</v>
      </c>
      <c r="G4" s="12">
        <v>4</v>
      </c>
      <c r="H4" s="12">
        <v>2</v>
      </c>
      <c r="I4" s="12"/>
      <c r="J4" s="32"/>
      <c r="K4" s="10"/>
      <c r="L4" s="7"/>
      <c r="M4" s="7"/>
      <c r="N4" s="7"/>
      <c r="O4" s="7"/>
      <c r="P4" s="10"/>
      <c r="Q4" s="12">
        <v>10</v>
      </c>
      <c r="R4" s="12">
        <v>0</v>
      </c>
      <c r="S4" s="12">
        <v>0</v>
      </c>
      <c r="T4" s="12">
        <v>6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1983</v>
      </c>
      <c r="Y5" s="12" t="s">
        <v>29</v>
      </c>
      <c r="Z5" s="68" t="s">
        <v>27</v>
      </c>
      <c r="AA5" s="12">
        <v>18</v>
      </c>
      <c r="AB5" s="12">
        <v>0</v>
      </c>
      <c r="AC5" s="12">
        <v>14</v>
      </c>
      <c r="AD5" s="12">
        <v>10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1985</v>
      </c>
      <c r="Y7" s="12" t="s">
        <v>30</v>
      </c>
      <c r="Z7" s="68" t="s">
        <v>27</v>
      </c>
      <c r="AA7" s="12">
        <v>17</v>
      </c>
      <c r="AB7" s="12">
        <v>2</v>
      </c>
      <c r="AC7" s="12">
        <v>11</v>
      </c>
      <c r="AD7" s="12">
        <v>12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1986</v>
      </c>
      <c r="Y8" s="12" t="s">
        <v>30</v>
      </c>
      <c r="Z8" s="68" t="s">
        <v>27</v>
      </c>
      <c r="AA8" s="12">
        <v>21</v>
      </c>
      <c r="AB8" s="12">
        <v>0</v>
      </c>
      <c r="AC8" s="12">
        <v>19</v>
      </c>
      <c r="AD8" s="12">
        <v>16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2"/>
      <c r="Z9" s="68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1992</v>
      </c>
      <c r="Y10" s="12" t="s">
        <v>26</v>
      </c>
      <c r="Z10" s="69" t="s">
        <v>27</v>
      </c>
      <c r="AA10" s="12">
        <v>19</v>
      </c>
      <c r="AB10" s="12">
        <v>1</v>
      </c>
      <c r="AC10" s="12">
        <v>11</v>
      </c>
      <c r="AD10" s="12">
        <v>8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9</v>
      </c>
      <c r="F11" s="36">
        <f>SUM(F4:F10)</f>
        <v>0</v>
      </c>
      <c r="G11" s="36">
        <f>SUM(G4:G10)</f>
        <v>4</v>
      </c>
      <c r="H11" s="36">
        <f>SUM(H4:H10)</f>
        <v>2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10</v>
      </c>
      <c r="R11" s="36">
        <f>SUM(R4:R10)</f>
        <v>0</v>
      </c>
      <c r="S11" s="36">
        <f>SUM(S4:S10)</f>
        <v>0</v>
      </c>
      <c r="T11" s="36">
        <f>SUM(T4:T10)</f>
        <v>6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75</v>
      </c>
      <c r="AB11" s="36">
        <f>SUM(AB4:AB10)</f>
        <v>3</v>
      </c>
      <c r="AC11" s="36">
        <f>SUM(AC4:AC10)</f>
        <v>55</v>
      </c>
      <c r="AD11" s="36">
        <f>SUM(AD4:AD10)</f>
        <v>46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24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19</v>
      </c>
      <c r="F15" s="46">
        <f>PRODUCT(F11+R11)</f>
        <v>0</v>
      </c>
      <c r="G15" s="46">
        <f>PRODUCT(G11+S11)</f>
        <v>4</v>
      </c>
      <c r="H15" s="46">
        <f>PRODUCT(H11+T11)</f>
        <v>8</v>
      </c>
      <c r="I15" s="46">
        <f>PRODUCT(I11+U11)</f>
        <v>0</v>
      </c>
      <c r="J15" s="59">
        <v>0</v>
      </c>
      <c r="K15" s="16">
        <f>PRODUCT(K11+W11)</f>
        <v>0</v>
      </c>
      <c r="L15" s="52">
        <f>PRODUCT((F15+G15)/E15)</f>
        <v>0.21052631578947367</v>
      </c>
      <c r="M15" s="52">
        <f>PRODUCT(H15/E15)</f>
        <v>0.42105263157894735</v>
      </c>
      <c r="N15" s="52">
        <f>PRODUCT((F15+G15+H15)/E15)</f>
        <v>0.63157894736842102</v>
      </c>
      <c r="O15" s="52">
        <f>PRODUCT(I15/E15)</f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75</v>
      </c>
      <c r="F16" s="46">
        <f>PRODUCT(AB11+AN11)</f>
        <v>3</v>
      </c>
      <c r="G16" s="46">
        <f>PRODUCT(AC11+AO11)</f>
        <v>55</v>
      </c>
      <c r="H16" s="46">
        <f>PRODUCT(AD11+AP11)</f>
        <v>46</v>
      </c>
      <c r="I16" s="46">
        <f>PRODUCT(AE11+AQ11)</f>
        <v>0</v>
      </c>
      <c r="J16" s="59">
        <v>0</v>
      </c>
      <c r="K16" s="10">
        <f>PRODUCT(AG11+AS11)</f>
        <v>0</v>
      </c>
      <c r="L16" s="52">
        <f>PRODUCT((F16+G16)/E16)</f>
        <v>0.77333333333333332</v>
      </c>
      <c r="M16" s="52">
        <f>PRODUCT(H16/E16)</f>
        <v>0.61333333333333329</v>
      </c>
      <c r="N16" s="52">
        <f>PRODUCT((F16+G16+H16)/E16)</f>
        <v>1.3866666666666667</v>
      </c>
      <c r="O16" s="52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94</v>
      </c>
      <c r="F17" s="46">
        <f t="shared" ref="F17:I17" si="0">SUM(F14:F16)</f>
        <v>3</v>
      </c>
      <c r="G17" s="46">
        <f t="shared" si="0"/>
        <v>59</v>
      </c>
      <c r="H17" s="46">
        <f t="shared" si="0"/>
        <v>54</v>
      </c>
      <c r="I17" s="46">
        <f t="shared" si="0"/>
        <v>0</v>
      </c>
      <c r="J17" s="59">
        <v>0</v>
      </c>
      <c r="K17" s="16" t="e">
        <f>SUM(K14:K16)</f>
        <v>#DIV/0!</v>
      </c>
      <c r="L17" s="52">
        <f>PRODUCT((F17+G17)/E17)</f>
        <v>0.65957446808510634</v>
      </c>
      <c r="M17" s="52">
        <f>PRODUCT(H17/E17)</f>
        <v>0.57446808510638303</v>
      </c>
      <c r="N17" s="52">
        <f>PRODUCT((F17+G17+H17)/E17)</f>
        <v>1.2340425531914894</v>
      </c>
      <c r="O17" s="52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2018-12-25T10:10:08Z</dcterms:modified>
</cp:coreProperties>
</file>