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5" r:id="rId1"/>
    <sheet name="MSS" sheetId="4" r:id="rId2"/>
    <sheet name="Arvo-ottelut" sheetId="2" r:id="rId3"/>
    <sheet name="Pelinjohtaja" sheetId="3" r:id="rId4"/>
  </sheets>
  <calcPr calcId="145621"/>
</workbook>
</file>

<file path=xl/calcChain.xml><?xml version="1.0" encoding="utf-8"?>
<calcChain xmlns="http://schemas.openxmlformats.org/spreadsheetml/2006/main">
  <c r="M23" i="5" l="1"/>
  <c r="L23" i="5"/>
  <c r="K23" i="5"/>
  <c r="Y18" i="5" l="1"/>
  <c r="X18" i="5"/>
  <c r="W18" i="5"/>
  <c r="V18" i="5"/>
  <c r="U18" i="5"/>
  <c r="O8" i="4" l="1"/>
  <c r="N8" i="4"/>
  <c r="M8" i="4"/>
  <c r="L8" i="4"/>
  <c r="K8" i="4"/>
  <c r="K11" i="4" s="1"/>
  <c r="AS5" i="4"/>
  <c r="AQ5" i="4"/>
  <c r="AP5" i="4"/>
  <c r="AO5" i="4"/>
  <c r="AN5" i="4"/>
  <c r="AM5" i="4"/>
  <c r="AG5" i="4"/>
  <c r="K10" i="4" s="1"/>
  <c r="AE5" i="4"/>
  <c r="I10" i="4" s="1"/>
  <c r="AD5" i="4"/>
  <c r="H10" i="4" s="1"/>
  <c r="AC5" i="4"/>
  <c r="G10" i="4" s="1"/>
  <c r="AB5" i="4"/>
  <c r="F10" i="4" s="1"/>
  <c r="AA5" i="4"/>
  <c r="E10" i="4" s="1"/>
  <c r="W5" i="4"/>
  <c r="U5" i="4"/>
  <c r="T5" i="4"/>
  <c r="S5" i="4"/>
  <c r="R5" i="4"/>
  <c r="Q5" i="4"/>
  <c r="K5" i="4"/>
  <c r="K9" i="4" s="1"/>
  <c r="I5" i="4"/>
  <c r="I9" i="4" s="1"/>
  <c r="I11" i="4" s="1"/>
  <c r="H5" i="4"/>
  <c r="H9" i="4" s="1"/>
  <c r="H11" i="4" s="1"/>
  <c r="G5" i="4"/>
  <c r="G9" i="4" s="1"/>
  <c r="F5" i="4"/>
  <c r="F9" i="4" s="1"/>
  <c r="F11" i="4" s="1"/>
  <c r="E5" i="4"/>
  <c r="E9" i="4" s="1"/>
  <c r="G11" i="4" l="1"/>
  <c r="N11" i="4" s="1"/>
  <c r="O10" i="4"/>
  <c r="M10" i="4"/>
  <c r="E11" i="4"/>
  <c r="O11" i="4" s="1"/>
  <c r="L11" i="4"/>
  <c r="N10" i="4"/>
  <c r="L10" i="4"/>
  <c r="M11" i="4" l="1"/>
  <c r="U6" i="3" l="1"/>
  <c r="T6" i="3"/>
  <c r="S6" i="3"/>
  <c r="Q6" i="3"/>
  <c r="P6" i="3"/>
  <c r="O6" i="3"/>
  <c r="M6" i="3"/>
  <c r="L6" i="3"/>
  <c r="K6" i="3"/>
  <c r="H6" i="3"/>
  <c r="H9" i="3" s="1"/>
  <c r="H12" i="3" s="1"/>
  <c r="G6" i="3"/>
  <c r="G9" i="3" s="1"/>
  <c r="G12" i="3" s="1"/>
  <c r="F6" i="3"/>
  <c r="F9" i="3" s="1"/>
  <c r="E6" i="3"/>
  <c r="E9" i="3" s="1"/>
  <c r="E12" i="3" s="1"/>
  <c r="I5" i="3"/>
  <c r="F12" i="3" l="1"/>
  <c r="I12" i="3" s="1"/>
  <c r="I9" i="3"/>
  <c r="I6" i="3"/>
</calcChain>
</file>

<file path=xl/sharedStrings.xml><?xml version="1.0" encoding="utf-8"?>
<sst xmlns="http://schemas.openxmlformats.org/spreadsheetml/2006/main" count="546" uniqueCount="264">
  <si>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</si>
  <si>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</si>
  <si>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</si>
  <si>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</si>
  <si>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</si>
  <si>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</si>
  <si>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</si>
  <si>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</si>
  <si>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</si>
  <si>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</si>
  <si>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</si>
  <si>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</si>
  <si>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1.  ottelu</t>
  </si>
  <si>
    <t>IL</t>
  </si>
  <si>
    <t>LL</t>
  </si>
  <si>
    <t>Mitalit</t>
  </si>
  <si>
    <t>Runkosarja</t>
  </si>
  <si>
    <t>Raimo Pasanen</t>
  </si>
  <si>
    <t>3.</t>
  </si>
  <si>
    <t>HoNsU</t>
  </si>
  <si>
    <t>5.</t>
  </si>
  <si>
    <t>9.</t>
  </si>
  <si>
    <t>7.</t>
  </si>
  <si>
    <t>HP</t>
  </si>
  <si>
    <t>6.</t>
  </si>
  <si>
    <t>1.</t>
  </si>
  <si>
    <t>12.</t>
  </si>
  <si>
    <t>2.  ottelu</t>
  </si>
  <si>
    <t>3.  ottelu</t>
  </si>
  <si>
    <t>13.  ottelu</t>
  </si>
  <si>
    <t>21.07. 1965  PKP - HoNsU  3-12</t>
  </si>
  <si>
    <t>02.05. 1965  KPK - HoNsU  3-3</t>
  </si>
  <si>
    <t>09.05. 1965  HoNsU - PuMu  12-5</t>
  </si>
  <si>
    <t>16.05. 1965  IK - HoNsU  3-19</t>
  </si>
  <si>
    <t>18 v 10 kk 12 pv</t>
  </si>
  <si>
    <t>18 v 10 kk   5 pv</t>
  </si>
  <si>
    <t>18 v 10 kk 19 pv</t>
  </si>
  <si>
    <t>19 v   0 kk 24 pv</t>
  </si>
  <si>
    <t>Seurat</t>
  </si>
  <si>
    <t>HoNsU = Hongikon Nuorisoseuran Urheilijat  (1948)</t>
  </si>
  <si>
    <t>HP = Haminan Palloilijat  (1928)</t>
  </si>
  <si>
    <t>27.6.1946  Jyväskylän mlk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</si>
  <si>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</si>
  <si>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</si>
  <si>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</si>
  <si>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</si>
  <si>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</si>
  <si>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</si>
  <si>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</si>
  <si>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</si>
  <si>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</si>
  <si>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</si>
  <si>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</si>
  <si>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</si>
  <si>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</si>
  <si>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</si>
  <si>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</si>
  <si>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</si>
  <si>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</si>
  <si>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11.09. 1966  Hesperia, Helsinki</t>
  </si>
  <si>
    <t>10-6</t>
  </si>
  <si>
    <t>Itä</t>
  </si>
  <si>
    <t>3p</t>
  </si>
  <si>
    <t>Eino Kaakkolahti</t>
  </si>
  <si>
    <t>6415</t>
  </si>
  <si>
    <t>10.09. 1967  Hesperia, Helsinki</t>
  </si>
  <si>
    <t xml:space="preserve">  4-4</t>
  </si>
  <si>
    <t>3v</t>
  </si>
  <si>
    <t>Timo Raussi</t>
  </si>
  <si>
    <t>4460</t>
  </si>
  <si>
    <t>06.09. 1970  Meilahti, Helsinki</t>
  </si>
  <si>
    <t xml:space="preserve">  4-1     osa 1</t>
  </si>
  <si>
    <t>Oiva Kiuru</t>
  </si>
  <si>
    <t>5012</t>
  </si>
  <si>
    <t>07.09. 1970  Oulu</t>
  </si>
  <si>
    <t>10-6     osa 2</t>
  </si>
  <si>
    <t>941</t>
  </si>
  <si>
    <t>15.08. 1971  Meilahti, Helsinki</t>
  </si>
  <si>
    <t>10-5</t>
  </si>
  <si>
    <t>sp</t>
  </si>
  <si>
    <t>Lauri Oinonen</t>
  </si>
  <si>
    <t>3600</t>
  </si>
  <si>
    <t>20.08. 1972  Meilahti, Helsinki</t>
  </si>
  <si>
    <t xml:space="preserve">  1-3</t>
  </si>
  <si>
    <t>2v</t>
  </si>
  <si>
    <t>4500</t>
  </si>
  <si>
    <t>18.08. 1974  Meilahti, Helsinki</t>
  </si>
  <si>
    <t xml:space="preserve">  5-5</t>
  </si>
  <si>
    <t>3592</t>
  </si>
  <si>
    <t>10.08. 1975  Seinäjoki</t>
  </si>
  <si>
    <t xml:space="preserve">  9-5</t>
  </si>
  <si>
    <t>2p</t>
  </si>
  <si>
    <t>II p</t>
  </si>
  <si>
    <t>Aarre Huovila</t>
  </si>
  <si>
    <t>6800</t>
  </si>
  <si>
    <t>15.08. 1976  Kouvola</t>
  </si>
  <si>
    <t xml:space="preserve">  5-10</t>
  </si>
  <si>
    <t>Reijo Salo</t>
  </si>
  <si>
    <t>4744</t>
  </si>
  <si>
    <t>Ikä ensimmäisessä ottelussa</t>
  </si>
  <si>
    <t>20 v  2 kk  15 pv</t>
  </si>
  <si>
    <t>L+T</t>
  </si>
  <si>
    <t>10.</t>
  </si>
  <si>
    <t>PELINJOHTAJAKORTTI</t>
  </si>
  <si>
    <t>27.6.1946   Jyväskylän mlk</t>
  </si>
  <si>
    <t>MSU</t>
  </si>
  <si>
    <t>Ylempi loppusarja</t>
  </si>
  <si>
    <t>Alempi loppusarja</t>
  </si>
  <si>
    <t xml:space="preserve">   Mitalit</t>
  </si>
  <si>
    <t xml:space="preserve">  Huomautuksia</t>
  </si>
  <si>
    <t>Voitto-%</t>
  </si>
  <si>
    <t>Kiri</t>
  </si>
  <si>
    <t>URA SUPERISSA</t>
  </si>
  <si>
    <t xml:space="preserve">PLAY OFF </t>
  </si>
  <si>
    <t>SARJAT</t>
  </si>
  <si>
    <t>Puolivälierät</t>
  </si>
  <si>
    <t>Välierät</t>
  </si>
  <si>
    <t>Finaalit</t>
  </si>
  <si>
    <t>KAIKKI</t>
  </si>
  <si>
    <t>Seurat:</t>
  </si>
  <si>
    <t>Kiri = Jyväskylän Kiri  (1930)</t>
  </si>
  <si>
    <t xml:space="preserve"> LIITTO - LEHDISTÖ - KORTTI</t>
  </si>
  <si>
    <t xml:space="preserve">  Tulos</t>
  </si>
  <si>
    <t xml:space="preserve">  KL-%</t>
  </si>
  <si>
    <t>Liitto</t>
  </si>
  <si>
    <t>Lehdistö</t>
  </si>
  <si>
    <t>21.06. 1967  Heinola</t>
  </si>
  <si>
    <t xml:space="preserve">  3-7</t>
  </si>
  <si>
    <t xml:space="preserve"> pol</t>
  </si>
  <si>
    <t>17.06. 1970  Maneesi, Imatra</t>
  </si>
  <si>
    <t xml:space="preserve">  9-1</t>
  </si>
  <si>
    <t>23.06. 1974  Riihimäki</t>
  </si>
  <si>
    <t>vai</t>
  </si>
  <si>
    <t>Veikko Keskitalo</t>
  </si>
  <si>
    <t>09.06. 1976  Vimpeli</t>
  </si>
  <si>
    <t xml:space="preserve"> 10-0</t>
  </si>
  <si>
    <t xml:space="preserve"> 18-6</t>
  </si>
  <si>
    <t>20 v  11 kk  25 pv</t>
  </si>
  <si>
    <t xml:space="preserve"> ITÄ - LÄNSI - KORTTI</t>
  </si>
  <si>
    <t>A-POJAT</t>
  </si>
  <si>
    <t>19.09. 1965  Parkano</t>
  </si>
  <si>
    <t xml:space="preserve">  6-10</t>
  </si>
  <si>
    <t>Antero Ristonmaa</t>
  </si>
  <si>
    <t>Antero Niemelä</t>
  </si>
  <si>
    <t>PESISPÖRSSIRAJAT</t>
  </si>
  <si>
    <t>1-0-0</t>
  </si>
  <si>
    <t>0-0-0</t>
  </si>
  <si>
    <t>1-0-1</t>
  </si>
  <si>
    <t>26.</t>
  </si>
  <si>
    <t>19.</t>
  </si>
  <si>
    <t>20.</t>
  </si>
  <si>
    <t>16.</t>
  </si>
  <si>
    <t>29.</t>
  </si>
  <si>
    <t>****</t>
  </si>
  <si>
    <t>8.</t>
  </si>
  <si>
    <t>Kiri  2</t>
  </si>
  <si>
    <t>suomensarja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</si>
  <si>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</si>
  <si>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</si>
  <si>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</si>
  <si>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</si>
  <si>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</si>
  <si>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</si>
  <si>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</si>
  <si>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</t>
  </si>
  <si>
    <t>ka/T</t>
  </si>
  <si>
    <t>ka/l+t</t>
  </si>
  <si>
    <t>ka/kl</t>
  </si>
  <si>
    <t>SUPERPESIS</t>
  </si>
  <si>
    <t>IKÄ</t>
  </si>
  <si>
    <t>TEHO</t>
  </si>
  <si>
    <t xml:space="preserve"> 1945 - 1965</t>
  </si>
  <si>
    <t xml:space="preserve"> 1945 - 1966</t>
  </si>
  <si>
    <t xml:space="preserve"> 1945 - 1967</t>
  </si>
  <si>
    <t xml:space="preserve"> 1945 - 1968</t>
  </si>
  <si>
    <t xml:space="preserve"> 1945 - 1969</t>
  </si>
  <si>
    <t xml:space="preserve"> 1945 - 1970</t>
  </si>
  <si>
    <t xml:space="preserve"> 1945 - 1971</t>
  </si>
  <si>
    <t xml:space="preserve"> 1945 - 1972</t>
  </si>
  <si>
    <t xml:space="preserve"> 1945 - 1973</t>
  </si>
  <si>
    <t xml:space="preserve"> 1945 - 1974</t>
  </si>
  <si>
    <t xml:space="preserve"> 1945 - 1975</t>
  </si>
  <si>
    <t xml:space="preserve"> 1945 - 1976</t>
  </si>
  <si>
    <t xml:space="preserve">  Kärkilyönnit (KL),  pesänvälit</t>
  </si>
  <si>
    <t xml:space="preserve">   Runkosarja TOP-30</t>
  </si>
  <si>
    <t xml:space="preserve"> Arvo-ottelut</t>
  </si>
  <si>
    <t>0 &gt; 1</t>
  </si>
  <si>
    <t>1 &gt; 2</t>
  </si>
  <si>
    <t>2 &gt; 3</t>
  </si>
  <si>
    <t>3 &gt; k</t>
  </si>
  <si>
    <t>Cup</t>
  </si>
  <si>
    <t>P</t>
  </si>
  <si>
    <t>URA SM-SARJASSA</t>
  </si>
  <si>
    <t>ka/KL</t>
  </si>
  <si>
    <t>ENSIMMÄISET</t>
  </si>
  <si>
    <t>1000 p</t>
  </si>
  <si>
    <t xml:space="preserve">Lyöty </t>
  </si>
  <si>
    <t>1300 p</t>
  </si>
  <si>
    <t xml:space="preserve">Tuotu </t>
  </si>
  <si>
    <t xml:space="preserve"> RUNKOSARJA, KA / OTT</t>
  </si>
  <si>
    <t xml:space="preserve"> SIJOITUS</t>
  </si>
  <si>
    <t xml:space="preserve"> RUNKOSARJA, TASASATASET ( 300 &gt; )  ka. / peli</t>
  </si>
  <si>
    <t xml:space="preserve"> Ottelutilasto</t>
  </si>
  <si>
    <t xml:space="preserve"> Lyöjätilasto</t>
  </si>
  <si>
    <t xml:space="preserve"> Etenijätilasto</t>
  </si>
  <si>
    <t>Tehotilasto</t>
  </si>
  <si>
    <t xml:space="preserve"> Lyöjäkuningas  1970     &lt;&gt;     Tehopelaaja  1970</t>
  </si>
  <si>
    <t>18.   19.06. 1974  HP - Kiri  6-5</t>
  </si>
  <si>
    <t>27 v 11 kk 23 pv</t>
  </si>
  <si>
    <t>18.   29.07. 1973  HP - AA  8-7</t>
  </si>
  <si>
    <t>185. ottelu</t>
  </si>
  <si>
    <t>20.   09.06. 1974  AA - HP  4-6</t>
  </si>
  <si>
    <t>198. ottelu</t>
  </si>
  <si>
    <t xml:space="preserve">  4.   20.06. 1976  HP - ViVe  9-1</t>
  </si>
  <si>
    <t>245. ottelu</t>
  </si>
  <si>
    <t>274.</t>
  </si>
  <si>
    <t>162.</t>
  </si>
  <si>
    <t>95.</t>
  </si>
  <si>
    <t>72.</t>
  </si>
  <si>
    <t>62.</t>
  </si>
  <si>
    <t>31.</t>
  </si>
  <si>
    <t>24.</t>
  </si>
  <si>
    <t>17.</t>
  </si>
  <si>
    <t>11.</t>
  </si>
  <si>
    <t>216.</t>
  </si>
  <si>
    <t>145.</t>
  </si>
  <si>
    <t>84.</t>
  </si>
  <si>
    <t>74.</t>
  </si>
  <si>
    <t>66.</t>
  </si>
  <si>
    <t>35.</t>
  </si>
  <si>
    <t>28.</t>
  </si>
  <si>
    <t>25.</t>
  </si>
  <si>
    <t>21.</t>
  </si>
  <si>
    <t>15.</t>
  </si>
  <si>
    <t>13.</t>
  </si>
  <si>
    <t>243.</t>
  </si>
  <si>
    <t>165.</t>
  </si>
  <si>
    <t>86.</t>
  </si>
  <si>
    <t>78.</t>
  </si>
  <si>
    <t>63.</t>
  </si>
  <si>
    <t>18.</t>
  </si>
  <si>
    <t>4.</t>
  </si>
  <si>
    <t>324.</t>
  </si>
  <si>
    <t>235.</t>
  </si>
  <si>
    <t>183.</t>
  </si>
  <si>
    <t>125.</t>
  </si>
  <si>
    <t>98.</t>
  </si>
  <si>
    <t>67.</t>
  </si>
  <si>
    <t>46.</t>
  </si>
  <si>
    <t>34.</t>
  </si>
  <si>
    <t>22.</t>
  </si>
  <si>
    <t>YLEISÖENNÄTYS  KOTONA</t>
  </si>
  <si>
    <t>KATSOJIA YLI 5000</t>
  </si>
  <si>
    <t>YLEISÖENNÄTYS  VIERAISSA</t>
  </si>
  <si>
    <t xml:space="preserve">  99.   02.07. 1967  HoNsU - KPL  2-8</t>
  </si>
  <si>
    <t>49.   23.07. 1967  KPL - HoNsU  16-6</t>
  </si>
  <si>
    <t>52.   25.06. 1969  KPL - HP  12-7</t>
  </si>
  <si>
    <t>62.   09.06. 1971  KPL - HP  6-5</t>
  </si>
  <si>
    <t>SIJA</t>
  </si>
  <si>
    <t>KATSOJIA</t>
  </si>
  <si>
    <t>KA / PELI</t>
  </si>
  <si>
    <t>458 578</t>
  </si>
  <si>
    <t>97.</t>
  </si>
  <si>
    <t>TOP-100     1945-2020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</si>
</sst>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2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71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49" fontId="1" fillId="7" borderId="2" xfId="0" applyNumberFormat="1" applyFont="1" applyFill="1" applyBorder="1" applyAlignment="1">
      <alignment horizontal="left"/>
    </xf>
    <xf numFmtId="0" fontId="1" fillId="7" borderId="4" xfId="0" applyFont="1" applyFill="1" applyBorder="1" applyAlignment="1">
      <alignment horizontal="left"/>
    </xf>
    <xf numFmtId="165" fontId="1" fillId="7" borderId="1" xfId="1" applyNumberFormat="1" applyFont="1" applyFill="1" applyBorder="1" applyAlignment="1"/>
    <xf numFmtId="0" fontId="1" fillId="7" borderId="4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165" fontId="1" fillId="7" borderId="3" xfId="0" applyNumberFormat="1" applyFont="1" applyFill="1" applyBorder="1" applyAlignment="1">
      <alignment horizontal="center"/>
    </xf>
    <xf numFmtId="49" fontId="1" fillId="7" borderId="4" xfId="0" applyNumberFormat="1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left"/>
    </xf>
    <xf numFmtId="0" fontId="1" fillId="2" borderId="13" xfId="0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left"/>
    </xf>
    <xf numFmtId="49" fontId="1" fillId="4" borderId="4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left"/>
    </xf>
    <xf numFmtId="0" fontId="1" fillId="3" borderId="7" xfId="0" applyFont="1" applyFill="1" applyBorder="1"/>
    <xf numFmtId="0" fontId="1" fillId="2" borderId="0" xfId="0" applyFont="1" applyFill="1" applyBorder="1"/>
    <xf numFmtId="0" fontId="1" fillId="2" borderId="11" xfId="0" applyFont="1" applyFill="1" applyBorder="1" applyAlignment="1">
      <alignment horizontal="left"/>
    </xf>
    <xf numFmtId="0" fontId="1" fillId="2" borderId="11" xfId="0" applyFont="1" applyFill="1" applyBorder="1"/>
    <xf numFmtId="165" fontId="1" fillId="2" borderId="0" xfId="0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4" borderId="14" xfId="0" applyFont="1" applyFill="1" applyBorder="1" applyAlignment="1">
      <alignment horizontal="center"/>
    </xf>
    <xf numFmtId="0" fontId="9" fillId="5" borderId="2" xfId="0" applyFont="1" applyFill="1" applyBorder="1" applyAlignment="1"/>
    <xf numFmtId="0" fontId="7" fillId="3" borderId="2" xfId="0" applyFont="1" applyFill="1" applyBorder="1" applyAlignment="1"/>
    <xf numFmtId="0" fontId="7" fillId="3" borderId="3" xfId="0" applyFont="1" applyFill="1" applyBorder="1" applyAlignment="1">
      <alignment horizontal="center"/>
    </xf>
    <xf numFmtId="49" fontId="7" fillId="3" borderId="3" xfId="0" applyNumberFormat="1" applyFont="1" applyFill="1" applyBorder="1" applyAlignment="1">
      <alignment horizontal="left"/>
    </xf>
    <xf numFmtId="0" fontId="8" fillId="3" borderId="6" xfId="0" applyFont="1" applyFill="1" applyBorder="1" applyAlignment="1"/>
    <xf numFmtId="49" fontId="8" fillId="3" borderId="5" xfId="0" applyNumberFormat="1" applyFont="1" applyFill="1" applyBorder="1" applyAlignment="1"/>
    <xf numFmtId="0" fontId="1" fillId="3" borderId="0" xfId="0" applyFont="1" applyFill="1" applyBorder="1" applyAlignment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/>
    <xf numFmtId="49" fontId="1" fillId="2" borderId="11" xfId="0" applyNumberFormat="1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left"/>
    </xf>
    <xf numFmtId="49" fontId="1" fillId="9" borderId="4" xfId="0" applyNumberFormat="1" applyFont="1" applyFill="1" applyBorder="1" applyAlignment="1">
      <alignment horizontal="left"/>
    </xf>
    <xf numFmtId="49" fontId="1" fillId="9" borderId="4" xfId="0" applyNumberFormat="1" applyFont="1" applyFill="1" applyBorder="1" applyAlignment="1">
      <alignment horizontal="left" vertical="center"/>
    </xf>
    <xf numFmtId="0" fontId="1" fillId="9" borderId="4" xfId="0" applyNumberFormat="1" applyFont="1" applyFill="1" applyBorder="1" applyAlignment="1">
      <alignment horizontal="center" vertical="center"/>
    </xf>
    <xf numFmtId="49" fontId="1" fillId="9" borderId="4" xfId="0" applyNumberFormat="1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1" fontId="1" fillId="9" borderId="4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/>
    </xf>
    <xf numFmtId="165" fontId="1" fillId="9" borderId="4" xfId="1" applyNumberFormat="1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left"/>
    </xf>
    <xf numFmtId="49" fontId="1" fillId="10" borderId="4" xfId="0" applyNumberFormat="1" applyFont="1" applyFill="1" applyBorder="1" applyAlignment="1">
      <alignment horizontal="left"/>
    </xf>
    <xf numFmtId="0" fontId="1" fillId="10" borderId="4" xfId="0" applyFont="1" applyFill="1" applyBorder="1" applyAlignment="1">
      <alignment horizontal="left" vertical="center"/>
    </xf>
    <xf numFmtId="0" fontId="1" fillId="10" borderId="4" xfId="0" applyNumberFormat="1" applyFont="1" applyFill="1" applyBorder="1" applyAlignment="1">
      <alignment horizontal="center" vertical="center"/>
    </xf>
    <xf numFmtId="49" fontId="1" fillId="10" borderId="4" xfId="0" applyNumberFormat="1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165" fontId="1" fillId="10" borderId="4" xfId="1" applyNumberFormat="1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3" borderId="5" xfId="0" applyFont="1" applyFill="1" applyBorder="1" applyAlignment="1"/>
    <xf numFmtId="0" fontId="1" fillId="2" borderId="10" xfId="0" applyFont="1" applyFill="1" applyBorder="1" applyAlignment="1"/>
    <xf numFmtId="0" fontId="9" fillId="6" borderId="2" xfId="0" applyFont="1" applyFill="1" applyBorder="1" applyAlignment="1">
      <alignment vertical="top"/>
    </xf>
    <xf numFmtId="0" fontId="1" fillId="3" borderId="2" xfId="0" applyFont="1" applyFill="1" applyBorder="1" applyAlignment="1">
      <alignment horizontal="left"/>
    </xf>
    <xf numFmtId="0" fontId="9" fillId="6" borderId="2" xfId="0" applyFont="1" applyFill="1" applyBorder="1"/>
    <xf numFmtId="0" fontId="9" fillId="2" borderId="0" xfId="0" applyFont="1" applyFill="1" applyAlignment="1"/>
    <xf numFmtId="0" fontId="9" fillId="5" borderId="3" xfId="0" applyFont="1" applyFill="1" applyBorder="1" applyAlignment="1">
      <alignment horizontal="left"/>
    </xf>
    <xf numFmtId="0" fontId="9" fillId="5" borderId="3" xfId="0" applyFont="1" applyFill="1" applyBorder="1" applyAlignment="1"/>
    <xf numFmtId="0" fontId="9" fillId="5" borderId="3" xfId="0" applyFont="1" applyFill="1" applyBorder="1" applyAlignment="1">
      <alignment horizontal="center"/>
    </xf>
    <xf numFmtId="0" fontId="9" fillId="5" borderId="1" xfId="0" applyFont="1" applyFill="1" applyBorder="1" applyAlignment="1"/>
    <xf numFmtId="0" fontId="9" fillId="0" borderId="0" xfId="0" applyFont="1" applyAlignment="1"/>
    <xf numFmtId="0" fontId="7" fillId="2" borderId="0" xfId="0" applyFont="1" applyFill="1" applyAlignment="1"/>
    <xf numFmtId="0" fontId="7" fillId="3" borderId="3" xfId="0" applyFont="1" applyFill="1" applyBorder="1" applyAlignment="1">
      <alignment horizontal="left"/>
    </xf>
    <xf numFmtId="49" fontId="7" fillId="3" borderId="3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0" fillId="2" borderId="0" xfId="0" applyFont="1" applyFill="1" applyAlignment="1"/>
    <xf numFmtId="0" fontId="7" fillId="0" borderId="0" xfId="0" applyFont="1" applyAlignment="1"/>
    <xf numFmtId="0" fontId="1" fillId="2" borderId="0" xfId="0" applyFont="1" applyFill="1" applyAlignment="1"/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/>
    <xf numFmtId="0" fontId="2" fillId="2" borderId="14" xfId="0" applyFont="1" applyFill="1" applyBorder="1" applyAlignment="1">
      <alignment horizontal="center"/>
    </xf>
    <xf numFmtId="0" fontId="1" fillId="4" borderId="13" xfId="0" applyFont="1" applyFill="1" applyBorder="1" applyAlignment="1"/>
    <xf numFmtId="0" fontId="3" fillId="2" borderId="0" xfId="0" applyFont="1" applyFill="1" applyAlignment="1"/>
    <xf numFmtId="0" fontId="4" fillId="0" borderId="0" xfId="0" applyFont="1" applyAlignment="1"/>
    <xf numFmtId="0" fontId="1" fillId="4" borderId="15" xfId="0" applyFont="1" applyFill="1" applyBorder="1" applyAlignment="1">
      <alignment horizontal="center"/>
    </xf>
    <xf numFmtId="0" fontId="3" fillId="0" borderId="0" xfId="0" applyFont="1" applyAlignment="1"/>
    <xf numFmtId="0" fontId="1" fillId="3" borderId="4" xfId="0" applyFont="1" applyFill="1" applyBorder="1" applyAlignment="1">
      <alignment horizontal="left"/>
    </xf>
    <xf numFmtId="165" fontId="1" fillId="3" borderId="4" xfId="0" applyNumberFormat="1" applyFont="1" applyFill="1" applyBorder="1" applyAlignment="1">
      <alignment horizontal="center"/>
    </xf>
    <xf numFmtId="0" fontId="1" fillId="4" borderId="15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center"/>
    </xf>
    <xf numFmtId="165" fontId="1" fillId="4" borderId="15" xfId="0" applyNumberFormat="1" applyFont="1" applyFill="1" applyBorder="1" applyAlignment="1">
      <alignment horizontal="center"/>
    </xf>
    <xf numFmtId="0" fontId="1" fillId="2" borderId="2" xfId="0" applyFont="1" applyFill="1" applyBorder="1" applyAlignment="1"/>
    <xf numFmtId="0" fontId="1" fillId="2" borderId="3" xfId="0" applyFont="1" applyFill="1" applyBorder="1" applyAlignment="1">
      <alignment horizontal="left"/>
    </xf>
    <xf numFmtId="0" fontId="1" fillId="2" borderId="3" xfId="0" applyFont="1" applyFill="1" applyBorder="1" applyAlignment="1"/>
    <xf numFmtId="0" fontId="2" fillId="2" borderId="3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2" fillId="4" borderId="11" xfId="0" applyFont="1" applyFill="1" applyBorder="1" applyAlignment="1">
      <alignment horizontal="left"/>
    </xf>
    <xf numFmtId="0" fontId="2" fillId="4" borderId="11" xfId="0" applyFont="1" applyFill="1" applyBorder="1" applyAlignment="1"/>
    <xf numFmtId="0" fontId="1" fillId="4" borderId="6" xfId="0" applyFont="1" applyFill="1" applyBorder="1" applyAlignment="1"/>
    <xf numFmtId="0" fontId="1" fillId="2" borderId="15" xfId="0" applyFont="1" applyFill="1" applyBorder="1" applyAlignment="1"/>
    <xf numFmtId="0" fontId="1" fillId="4" borderId="2" xfId="0" applyFont="1" applyFill="1" applyBorder="1" applyAlignment="1"/>
    <xf numFmtId="0" fontId="1" fillId="4" borderId="5" xfId="0" applyFont="1" applyFill="1" applyBorder="1" applyAlignment="1"/>
    <xf numFmtId="0" fontId="1" fillId="4" borderId="9" xfId="0" applyFont="1" applyFill="1" applyBorder="1" applyAlignment="1"/>
    <xf numFmtId="0" fontId="1" fillId="3" borderId="2" xfId="0" applyFont="1" applyFill="1" applyBorder="1" applyAlignment="1"/>
    <xf numFmtId="0" fontId="1" fillId="3" borderId="3" xfId="0" applyFont="1" applyFill="1" applyBorder="1" applyAlignment="1"/>
    <xf numFmtId="49" fontId="1" fillId="3" borderId="4" xfId="0" applyNumberFormat="1" applyFont="1" applyFill="1" applyBorder="1" applyAlignment="1">
      <alignment horizontal="center"/>
    </xf>
    <xf numFmtId="0" fontId="1" fillId="2" borderId="14" xfId="0" applyFont="1" applyFill="1" applyBorder="1" applyAlignment="1"/>
    <xf numFmtId="49" fontId="1" fillId="3" borderId="8" xfId="0" applyNumberFormat="1" applyFont="1" applyFill="1" applyBorder="1" applyAlignment="1">
      <alignment horizontal="left"/>
    </xf>
    <xf numFmtId="49" fontId="1" fillId="3" borderId="5" xfId="0" applyNumberFormat="1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3" borderId="10" xfId="0" applyFont="1" applyFill="1" applyBorder="1" applyAlignment="1"/>
    <xf numFmtId="0" fontId="1" fillId="3" borderId="11" xfId="0" applyFont="1" applyFill="1" applyBorder="1" applyAlignment="1">
      <alignment horizontal="left"/>
    </xf>
    <xf numFmtId="0" fontId="1" fillId="3" borderId="11" xfId="0" applyFont="1" applyFill="1" applyBorder="1" applyAlignment="1"/>
    <xf numFmtId="0" fontId="1" fillId="3" borderId="8" xfId="0" applyFont="1" applyFill="1" applyBorder="1" applyAlignment="1"/>
    <xf numFmtId="0" fontId="1" fillId="3" borderId="8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9" xfId="0" applyFont="1" applyFill="1" applyBorder="1" applyAlignment="1"/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/>
    <xf numFmtId="0" fontId="1" fillId="2" borderId="13" xfId="0" applyFont="1" applyFill="1" applyBorder="1" applyAlignment="1"/>
    <xf numFmtId="0" fontId="1" fillId="4" borderId="1" xfId="0" applyFont="1" applyFill="1" applyBorder="1" applyAlignment="1"/>
    <xf numFmtId="0" fontId="1" fillId="2" borderId="0" xfId="0" applyFont="1" applyFill="1" applyBorder="1" applyAlignment="1"/>
    <xf numFmtId="0" fontId="1" fillId="2" borderId="5" xfId="0" applyFont="1" applyFill="1" applyBorder="1" applyAlignment="1">
      <alignment horizontal="center"/>
    </xf>
    <xf numFmtId="0" fontId="3" fillId="8" borderId="0" xfId="0" applyFont="1" applyFill="1" applyAlignment="1"/>
    <xf numFmtId="0" fontId="2" fillId="0" borderId="0" xfId="0" applyFont="1" applyAlignment="1"/>
    <xf numFmtId="0" fontId="2" fillId="0" borderId="0" xfId="0" applyFont="1" applyAlignment="1">
      <alignment horizontal="left"/>
    </xf>
    <xf numFmtId="165" fontId="1" fillId="7" borderId="2" xfId="1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11" borderId="4" xfId="0" applyFont="1" applyFill="1" applyBorder="1" applyAlignment="1">
      <alignment horizontal="center"/>
    </xf>
    <xf numFmtId="0" fontId="1" fillId="11" borderId="1" xfId="0" applyFont="1" applyFill="1" applyBorder="1"/>
    <xf numFmtId="0" fontId="1" fillId="11" borderId="1" xfId="0" applyFont="1" applyFill="1" applyBorder="1" applyAlignment="1">
      <alignment horizontal="center"/>
    </xf>
    <xf numFmtId="0" fontId="1" fillId="11" borderId="2" xfId="0" applyFont="1" applyFill="1" applyBorder="1" applyAlignment="1">
      <alignment horizontal="center"/>
    </xf>
    <xf numFmtId="0" fontId="1" fillId="11" borderId="4" xfId="0" applyFont="1" applyFill="1" applyBorder="1" applyAlignment="1">
      <alignment horizontal="left"/>
    </xf>
    <xf numFmtId="49" fontId="1" fillId="3" borderId="3" xfId="0" applyNumberFormat="1" applyFont="1" applyFill="1" applyBorder="1" applyAlignment="1">
      <alignment horizontal="left"/>
    </xf>
    <xf numFmtId="0" fontId="1" fillId="6" borderId="2" xfId="0" applyFont="1" applyFill="1" applyBorder="1" applyAlignment="1">
      <alignment horizontal="left"/>
    </xf>
    <xf numFmtId="0" fontId="1" fillId="6" borderId="1" xfId="0" applyFont="1" applyFill="1" applyBorder="1"/>
    <xf numFmtId="0" fontId="1" fillId="2" borderId="14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11" borderId="2" xfId="0" applyFont="1" applyFill="1" applyBorder="1" applyAlignment="1">
      <alignment horizontal="left"/>
    </xf>
    <xf numFmtId="0" fontId="1" fillId="11" borderId="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165" fontId="1" fillId="3" borderId="4" xfId="1" applyNumberFormat="1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center"/>
    </xf>
    <xf numFmtId="165" fontId="1" fillId="3" borderId="1" xfId="1" applyNumberFormat="1" applyFont="1" applyFill="1" applyBorder="1" applyAlignment="1">
      <alignment horizontal="center"/>
    </xf>
    <xf numFmtId="0" fontId="0" fillId="2" borderId="0" xfId="0" applyFill="1"/>
    <xf numFmtId="165" fontId="1" fillId="4" borderId="13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4" borderId="6" xfId="0" applyFont="1" applyFill="1" applyBorder="1"/>
    <xf numFmtId="0" fontId="1" fillId="4" borderId="5" xfId="0" applyFont="1" applyFill="1" applyBorder="1"/>
    <xf numFmtId="0" fontId="1" fillId="4" borderId="7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5" fontId="1" fillId="2" borderId="4" xfId="1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6" borderId="13" xfId="0" applyFont="1" applyFill="1" applyBorder="1" applyAlignment="1">
      <alignment horizontal="left"/>
    </xf>
    <xf numFmtId="0" fontId="1" fillId="6" borderId="10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1" fillId="2" borderId="10" xfId="0" applyFont="1" applyFill="1" applyBorder="1"/>
    <xf numFmtId="0" fontId="1" fillId="2" borderId="12" xfId="0" applyFont="1" applyFill="1" applyBorder="1"/>
    <xf numFmtId="0" fontId="1" fillId="3" borderId="6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2" fontId="1" fillId="4" borderId="9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2" fontId="1" fillId="4" borderId="11" xfId="0" applyNumberFormat="1" applyFont="1" applyFill="1" applyBorder="1" applyAlignment="1">
      <alignment horizontal="center"/>
    </xf>
    <xf numFmtId="2" fontId="1" fillId="4" borderId="12" xfId="0" applyNumberFormat="1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0" xfId="0" applyFont="1" applyFill="1" applyBorder="1"/>
    <xf numFmtId="0" fontId="1" fillId="4" borderId="11" xfId="0" applyFont="1" applyFill="1" applyBorder="1"/>
    <xf numFmtId="0" fontId="1" fillId="3" borderId="4" xfId="0" quotePrefix="1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0" fontId="2" fillId="4" borderId="3" xfId="0" applyFont="1" applyFill="1" applyBorder="1"/>
    <xf numFmtId="2" fontId="1" fillId="3" borderId="4" xfId="0" applyNumberFormat="1" applyFont="1" applyFill="1" applyBorder="1" applyAlignment="1">
      <alignment horizontal="center"/>
    </xf>
    <xf numFmtId="0" fontId="3" fillId="4" borderId="5" xfId="0" applyFont="1" applyFill="1" applyBorder="1"/>
    <xf numFmtId="0" fontId="1" fillId="4" borderId="7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left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2" fontId="1" fillId="3" borderId="4" xfId="0" quotePrefix="1" applyNumberFormat="1" applyFont="1" applyFill="1" applyBorder="1" applyAlignment="1">
      <alignment horizontal="center"/>
    </xf>
    <xf numFmtId="165" fontId="1" fillId="3" borderId="4" xfId="0" quotePrefix="1" applyNumberFormat="1" applyFont="1" applyFill="1" applyBorder="1" applyAlignment="1">
      <alignment horizontal="center"/>
    </xf>
    <xf numFmtId="0" fontId="1" fillId="4" borderId="8" xfId="0" applyFont="1" applyFill="1" applyBorder="1"/>
    <xf numFmtId="0" fontId="3" fillId="4" borderId="0" xfId="0" applyFont="1" applyFill="1" applyBorder="1"/>
    <xf numFmtId="0" fontId="1" fillId="4" borderId="9" xfId="0" applyFont="1" applyFill="1" applyBorder="1" applyAlignment="1">
      <alignment horizontal="left"/>
    </xf>
    <xf numFmtId="0" fontId="1" fillId="10" borderId="2" xfId="0" applyFont="1" applyFill="1" applyBorder="1"/>
    <xf numFmtId="0" fontId="1" fillId="10" borderId="3" xfId="0" applyFont="1" applyFill="1" applyBorder="1"/>
    <xf numFmtId="0" fontId="1" fillId="10" borderId="1" xfId="0" applyFont="1" applyFill="1" applyBorder="1"/>
    <xf numFmtId="2" fontId="1" fillId="10" borderId="4" xfId="0" applyNumberFormat="1" applyFont="1" applyFill="1" applyBorder="1" applyAlignment="1">
      <alignment horizontal="center"/>
    </xf>
    <xf numFmtId="165" fontId="1" fillId="10" borderId="4" xfId="0" applyNumberFormat="1" applyFont="1" applyFill="1" applyBorder="1" applyAlignment="1">
      <alignment horizontal="center"/>
    </xf>
    <xf numFmtId="0" fontId="1" fillId="4" borderId="2" xfId="0" applyFont="1" applyFill="1" applyBorder="1"/>
    <xf numFmtId="0" fontId="1" fillId="4" borderId="3" xfId="0" applyFont="1" applyFill="1" applyBorder="1"/>
    <xf numFmtId="0" fontId="1" fillId="4" borderId="1" xfId="0" applyFont="1" applyFill="1" applyBorder="1"/>
    <xf numFmtId="2" fontId="1" fillId="4" borderId="4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3" fillId="4" borderId="11" xfId="0" applyFont="1" applyFill="1" applyBorder="1"/>
    <xf numFmtId="0" fontId="1" fillId="4" borderId="11" xfId="0" applyFont="1" applyFill="1" applyBorder="1" applyAlignment="1">
      <alignment horizontal="right"/>
    </xf>
    <xf numFmtId="0" fontId="1" fillId="2" borderId="5" xfId="0" applyFont="1" applyFill="1" applyBorder="1"/>
    <xf numFmtId="0" fontId="1" fillId="3" borderId="6" xfId="0" applyFont="1" applyFill="1" applyBorder="1"/>
    <xf numFmtId="2" fontId="1" fillId="4" borderId="0" xfId="0" applyNumberFormat="1" applyFont="1" applyFill="1" applyBorder="1" applyAlignment="1"/>
    <xf numFmtId="2" fontId="1" fillId="4" borderId="11" xfId="0" applyNumberFormat="1" applyFont="1" applyFill="1" applyBorder="1" applyAlignment="1"/>
    <xf numFmtId="0" fontId="8" fillId="4" borderId="0" xfId="0" applyFont="1" applyFill="1" applyBorder="1" applyAlignment="1">
      <alignment horizontal="center"/>
    </xf>
    <xf numFmtId="0" fontId="1" fillId="4" borderId="9" xfId="0" applyFont="1" applyFill="1" applyBorder="1"/>
    <xf numFmtId="0" fontId="1" fillId="4" borderId="11" xfId="0" applyFont="1" applyFill="1" applyBorder="1" applyAlignment="1">
      <alignment horizontal="left"/>
    </xf>
    <xf numFmtId="0" fontId="8" fillId="4" borderId="11" xfId="0" applyFont="1" applyFill="1" applyBorder="1" applyAlignment="1">
      <alignment horizontal="center"/>
    </xf>
    <xf numFmtId="165" fontId="1" fillId="3" borderId="3" xfId="0" applyNumberFormat="1" applyFont="1" applyFill="1" applyBorder="1"/>
    <xf numFmtId="0" fontId="8" fillId="3" borderId="3" xfId="0" applyFont="1" applyFill="1" applyBorder="1" applyAlignment="1">
      <alignment horizontal="center"/>
    </xf>
    <xf numFmtId="0" fontId="1" fillId="4" borderId="0" xfId="0" applyFont="1" applyFill="1" applyAlignment="1">
      <alignment horizontal="left"/>
    </xf>
    <xf numFmtId="0" fontId="1" fillId="4" borderId="0" xfId="0" applyFont="1" applyFill="1"/>
    <xf numFmtId="0" fontId="1" fillId="4" borderId="0" xfId="0" applyFont="1" applyFill="1" applyAlignment="1">
      <alignment horizontal="center"/>
    </xf>
    <xf numFmtId="0" fontId="1" fillId="3" borderId="0" xfId="0" applyFont="1" applyFill="1" applyBorder="1" applyAlignment="1">
      <alignment horizontal="center"/>
    </xf>
    <xf numFmtId="2" fontId="1" fillId="3" borderId="0" xfId="0" applyNumberFormat="1" applyFont="1" applyFill="1" applyBorder="1" applyAlignment="1">
      <alignment horizontal="center"/>
    </xf>
    <xf numFmtId="2" fontId="1" fillId="3" borderId="5" xfId="0" applyNumberFormat="1" applyFont="1" applyFill="1" applyBorder="1" applyAlignment="1">
      <alignment horizontal="center"/>
    </xf>
    <xf numFmtId="2" fontId="1" fillId="3" borderId="7" xfId="0" applyNumberFormat="1" applyFont="1" applyFill="1" applyBorder="1" applyAlignment="1">
      <alignment horizontal="center"/>
    </xf>
    <xf numFmtId="0" fontId="1" fillId="4" borderId="0" xfId="0" applyFont="1" applyFill="1" applyBorder="1" applyAlignment="1"/>
    <xf numFmtId="0" fontId="1" fillId="3" borderId="6" xfId="0" applyFont="1" applyFill="1" applyBorder="1" applyAlignment="1">
      <alignment horizontal="center"/>
    </xf>
    <xf numFmtId="0" fontId="1" fillId="4" borderId="8" xfId="0" quotePrefix="1" applyFont="1" applyFill="1" applyBorder="1" applyAlignment="1">
      <alignment horizontal="center"/>
    </xf>
    <xf numFmtId="0" fontId="1" fillId="4" borderId="0" xfId="0" quotePrefix="1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80"/>
  <sheetViews>
    <sheetView tabSelected="1" zoomScale="97" zoomScaleNormal="97" workbookViewId="0"/>
  </sheetViews>
  <sheetFormatPr defaultRowHeight="15" x14ac:dyDescent="0.25"/>
  <cols>
    <col min="1" max="1" width="0.7109375" style="9" customWidth="1"/>
    <col min="2" max="2" width="6.7109375" style="32" customWidth="1"/>
    <col min="3" max="3" width="6.7109375" style="33" customWidth="1"/>
    <col min="4" max="4" width="9.140625" style="32" customWidth="1"/>
    <col min="5" max="12" width="5.7109375" style="33" customWidth="1"/>
    <col min="13" max="13" width="6" style="33" customWidth="1"/>
    <col min="14" max="14" width="8.85546875" style="33" customWidth="1"/>
    <col min="15" max="15" width="0.7109375" style="28" customWidth="1"/>
    <col min="16" max="19" width="5.7109375" style="28" customWidth="1"/>
    <col min="20" max="20" width="0.7109375" style="28" customWidth="1"/>
    <col min="21" max="25" width="5.7109375" style="33" customWidth="1"/>
    <col min="26" max="26" width="0.7109375" style="28" customWidth="1"/>
    <col min="27" max="30" width="5.7109375" style="33" customWidth="1"/>
    <col min="31" max="31" width="6.28515625" style="33" customWidth="1"/>
    <col min="32" max="32" width="0.7109375" style="28" customWidth="1"/>
    <col min="33" max="38" width="5.7109375" style="33" customWidth="1"/>
    <col min="39" max="39" width="34.42578125" style="8" customWidth="1"/>
    <col min="40" max="16384" width="9.140625" style="9"/>
  </cols>
  <sheetData>
    <row r="1" spans="1:39" ht="19.5" customHeight="1" x14ac:dyDescent="0.25">
      <c r="A1" s="8"/>
      <c r="B1" s="2" t="s">
        <v>17</v>
      </c>
      <c r="C1" s="3"/>
      <c r="D1" s="4"/>
      <c r="E1" s="5" t="s">
        <v>41</v>
      </c>
      <c r="F1" s="6"/>
      <c r="G1" s="3"/>
      <c r="H1" s="6"/>
      <c r="I1" s="3"/>
      <c r="J1" s="3"/>
      <c r="K1" s="3"/>
      <c r="L1" s="6"/>
      <c r="M1" s="3"/>
      <c r="N1" s="3"/>
      <c r="O1" s="7"/>
      <c r="P1" s="7"/>
      <c r="Q1" s="7"/>
      <c r="R1" s="7"/>
      <c r="S1" s="7"/>
      <c r="T1" s="7"/>
      <c r="U1" s="6"/>
      <c r="V1" s="3"/>
      <c r="W1" s="3"/>
      <c r="X1" s="3"/>
      <c r="Y1" s="3"/>
      <c r="Z1" s="7"/>
      <c r="AA1" s="3"/>
      <c r="AB1" s="3"/>
      <c r="AC1" s="3"/>
      <c r="AD1" s="3"/>
      <c r="AE1" s="3"/>
      <c r="AF1" s="7"/>
      <c r="AG1" s="3"/>
      <c r="AH1" s="3"/>
      <c r="AI1" s="3"/>
      <c r="AJ1" s="3"/>
      <c r="AK1" s="3"/>
      <c r="AL1" s="3"/>
    </row>
    <row r="2" spans="1:39" s="21" customFormat="1" ht="15" customHeight="1" x14ac:dyDescent="0.2">
      <c r="A2" s="20"/>
      <c r="B2" s="108" t="s">
        <v>9</v>
      </c>
      <c r="C2" s="11"/>
      <c r="D2" s="12"/>
      <c r="E2" s="13" t="s">
        <v>16</v>
      </c>
      <c r="F2" s="14"/>
      <c r="G2" s="14"/>
      <c r="H2" s="14"/>
      <c r="I2" s="174" t="s">
        <v>183</v>
      </c>
      <c r="J2" s="18"/>
      <c r="K2" s="14"/>
      <c r="L2" s="14"/>
      <c r="M2" s="14"/>
      <c r="N2" s="15"/>
      <c r="O2" s="184"/>
      <c r="P2" s="19" t="s">
        <v>184</v>
      </c>
      <c r="Q2" s="162"/>
      <c r="R2" s="14"/>
      <c r="S2" s="174"/>
      <c r="T2" s="184"/>
      <c r="U2" s="162" t="s">
        <v>106</v>
      </c>
      <c r="V2" s="14"/>
      <c r="W2" s="14"/>
      <c r="X2" s="14"/>
      <c r="Y2" s="174"/>
      <c r="Z2" s="184"/>
      <c r="AA2" s="19" t="s">
        <v>107</v>
      </c>
      <c r="AB2" s="14"/>
      <c r="AC2" s="14"/>
      <c r="AD2" s="14"/>
      <c r="AE2" s="15"/>
      <c r="AF2" s="184"/>
      <c r="AG2" s="19" t="s">
        <v>185</v>
      </c>
      <c r="AH2" s="14"/>
      <c r="AI2" s="14"/>
      <c r="AJ2" s="162"/>
      <c r="AK2" s="14" t="s">
        <v>15</v>
      </c>
      <c r="AL2" s="15"/>
      <c r="AM2" s="20"/>
    </row>
    <row r="3" spans="1:39" s="21" customFormat="1" ht="15" customHeight="1" x14ac:dyDescent="0.2">
      <c r="A3" s="20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54</v>
      </c>
      <c r="J3" s="17" t="s">
        <v>186</v>
      </c>
      <c r="K3" s="17" t="s">
        <v>187</v>
      </c>
      <c r="L3" s="17" t="s">
        <v>188</v>
      </c>
      <c r="M3" s="17" t="s">
        <v>189</v>
      </c>
      <c r="N3" s="17" t="s">
        <v>56</v>
      </c>
      <c r="O3" s="27"/>
      <c r="P3" s="17" t="s">
        <v>5</v>
      </c>
      <c r="Q3" s="17" t="s">
        <v>6</v>
      </c>
      <c r="R3" s="17" t="s">
        <v>101</v>
      </c>
      <c r="S3" s="17" t="s">
        <v>54</v>
      </c>
      <c r="T3" s="27"/>
      <c r="U3" s="17" t="s">
        <v>3</v>
      </c>
      <c r="V3" s="17" t="s">
        <v>8</v>
      </c>
      <c r="W3" s="15" t="s">
        <v>5</v>
      </c>
      <c r="X3" s="17" t="s">
        <v>6</v>
      </c>
      <c r="Y3" s="17" t="s">
        <v>54</v>
      </c>
      <c r="Z3" s="27"/>
      <c r="AA3" s="17" t="s">
        <v>3</v>
      </c>
      <c r="AB3" s="17" t="s">
        <v>8</v>
      </c>
      <c r="AC3" s="15" t="s">
        <v>5</v>
      </c>
      <c r="AD3" s="17" t="s">
        <v>6</v>
      </c>
      <c r="AE3" s="17" t="s">
        <v>54</v>
      </c>
      <c r="AF3" s="27"/>
      <c r="AG3" s="17" t="s">
        <v>13</v>
      </c>
      <c r="AH3" s="17" t="s">
        <v>14</v>
      </c>
      <c r="AI3" s="15" t="s">
        <v>190</v>
      </c>
      <c r="AJ3" s="15" t="s">
        <v>52</v>
      </c>
      <c r="AK3" s="18" t="s">
        <v>47</v>
      </c>
      <c r="AL3" s="17" t="s">
        <v>191</v>
      </c>
      <c r="AM3" s="20"/>
    </row>
    <row r="4" spans="1:39" s="21" customFormat="1" ht="15" customHeight="1" x14ac:dyDescent="0.25">
      <c r="A4" s="20"/>
      <c r="B4" s="22">
        <v>1965</v>
      </c>
      <c r="C4" s="22" t="s">
        <v>18</v>
      </c>
      <c r="D4" s="23" t="s">
        <v>19</v>
      </c>
      <c r="E4" s="22">
        <v>21</v>
      </c>
      <c r="F4" s="24">
        <v>2</v>
      </c>
      <c r="G4" s="22">
        <v>10</v>
      </c>
      <c r="H4" s="22">
        <v>24</v>
      </c>
      <c r="I4" s="22"/>
      <c r="J4" s="22"/>
      <c r="K4" s="22"/>
      <c r="L4" s="22"/>
      <c r="M4" s="22"/>
      <c r="N4" s="22"/>
      <c r="O4" s="28"/>
      <c r="P4" s="17"/>
      <c r="Q4" s="17" t="s">
        <v>148</v>
      </c>
      <c r="R4" s="17"/>
      <c r="S4" s="17"/>
      <c r="T4" s="27"/>
      <c r="U4" s="22"/>
      <c r="V4" s="22"/>
      <c r="W4" s="22"/>
      <c r="X4" s="22"/>
      <c r="Y4" s="22"/>
      <c r="Z4" s="27"/>
      <c r="AA4" s="22"/>
      <c r="AB4" s="22"/>
      <c r="AC4" s="24"/>
      <c r="AD4" s="22"/>
      <c r="AE4" s="22"/>
      <c r="AF4" s="27"/>
      <c r="AG4" s="22"/>
      <c r="AH4" s="22"/>
      <c r="AI4" s="24"/>
      <c r="AJ4" s="24"/>
      <c r="AK4" s="25"/>
      <c r="AL4" s="22">
        <v>1</v>
      </c>
      <c r="AM4" s="20"/>
    </row>
    <row r="5" spans="1:39" s="21" customFormat="1" ht="15" customHeight="1" x14ac:dyDescent="0.25">
      <c r="A5" s="20"/>
      <c r="B5" s="22">
        <v>1966</v>
      </c>
      <c r="C5" s="22" t="s">
        <v>18</v>
      </c>
      <c r="D5" s="23" t="s">
        <v>19</v>
      </c>
      <c r="E5" s="22">
        <v>22</v>
      </c>
      <c r="F5" s="22">
        <v>0</v>
      </c>
      <c r="G5" s="24">
        <v>22</v>
      </c>
      <c r="H5" s="22">
        <v>25</v>
      </c>
      <c r="I5" s="22"/>
      <c r="J5" s="22"/>
      <c r="K5" s="22"/>
      <c r="L5" s="22"/>
      <c r="M5" s="22"/>
      <c r="N5" s="22"/>
      <c r="O5" s="28"/>
      <c r="P5" s="17" t="s">
        <v>149</v>
      </c>
      <c r="Q5" s="17" t="s">
        <v>150</v>
      </c>
      <c r="R5" s="17" t="s">
        <v>151</v>
      </c>
      <c r="S5" s="17"/>
      <c r="T5" s="27"/>
      <c r="U5" s="22"/>
      <c r="V5" s="22"/>
      <c r="W5" s="22"/>
      <c r="X5" s="22"/>
      <c r="Y5" s="22"/>
      <c r="Z5" s="27"/>
      <c r="AA5" s="131"/>
      <c r="AB5" s="22"/>
      <c r="AC5" s="24"/>
      <c r="AD5" s="22"/>
      <c r="AE5" s="22"/>
      <c r="AF5" s="27"/>
      <c r="AG5" s="22">
        <v>1</v>
      </c>
      <c r="AH5" s="22"/>
      <c r="AI5" s="24"/>
      <c r="AJ5" s="24"/>
      <c r="AK5" s="25"/>
      <c r="AL5" s="22">
        <v>1</v>
      </c>
      <c r="AM5" s="20"/>
    </row>
    <row r="6" spans="1:39" s="21" customFormat="1" ht="15" customHeight="1" x14ac:dyDescent="0.25">
      <c r="A6" s="20"/>
      <c r="B6" s="22">
        <v>1967</v>
      </c>
      <c r="C6" s="22" t="s">
        <v>20</v>
      </c>
      <c r="D6" s="23" t="s">
        <v>19</v>
      </c>
      <c r="E6" s="22">
        <v>22</v>
      </c>
      <c r="F6" s="22">
        <v>0</v>
      </c>
      <c r="G6" s="22">
        <v>30</v>
      </c>
      <c r="H6" s="22">
        <v>29</v>
      </c>
      <c r="I6" s="22"/>
      <c r="J6" s="22"/>
      <c r="K6" s="22"/>
      <c r="L6" s="22"/>
      <c r="M6" s="22"/>
      <c r="N6" s="22"/>
      <c r="O6" s="28"/>
      <c r="P6" s="17" t="s">
        <v>22</v>
      </c>
      <c r="Q6" s="17" t="s">
        <v>149</v>
      </c>
      <c r="R6" s="17" t="s">
        <v>102</v>
      </c>
      <c r="S6" s="17"/>
      <c r="T6" s="27"/>
      <c r="U6" s="22"/>
      <c r="V6" s="22"/>
      <c r="W6" s="22"/>
      <c r="X6" s="22"/>
      <c r="Y6" s="22"/>
      <c r="Z6" s="27"/>
      <c r="AA6" s="22"/>
      <c r="AB6" s="22"/>
      <c r="AC6" s="24"/>
      <c r="AD6" s="22"/>
      <c r="AE6" s="22"/>
      <c r="AF6" s="27"/>
      <c r="AG6" s="22">
        <v>1</v>
      </c>
      <c r="AH6" s="22">
        <v>1</v>
      </c>
      <c r="AI6" s="24"/>
      <c r="AJ6" s="24"/>
      <c r="AK6" s="25"/>
      <c r="AL6" s="22"/>
      <c r="AM6" s="20"/>
    </row>
    <row r="7" spans="1:39" s="21" customFormat="1" ht="15" customHeight="1" x14ac:dyDescent="0.25">
      <c r="A7" s="20"/>
      <c r="B7" s="22">
        <v>1968</v>
      </c>
      <c r="C7" s="22" t="s">
        <v>21</v>
      </c>
      <c r="D7" s="23" t="s">
        <v>19</v>
      </c>
      <c r="E7" s="22">
        <v>21</v>
      </c>
      <c r="F7" s="22">
        <v>1</v>
      </c>
      <c r="G7" s="22">
        <v>16</v>
      </c>
      <c r="H7" s="22">
        <v>19</v>
      </c>
      <c r="I7" s="22"/>
      <c r="J7" s="22"/>
      <c r="K7" s="22"/>
      <c r="L7" s="22"/>
      <c r="M7" s="22"/>
      <c r="N7" s="22"/>
      <c r="O7" s="28"/>
      <c r="P7" s="17"/>
      <c r="Q7" s="17"/>
      <c r="R7" s="17"/>
      <c r="S7" s="17"/>
      <c r="T7" s="27"/>
      <c r="U7" s="22"/>
      <c r="V7" s="22"/>
      <c r="W7" s="22"/>
      <c r="X7" s="22"/>
      <c r="Y7" s="22"/>
      <c r="Z7" s="27"/>
      <c r="AA7" s="22"/>
      <c r="AB7" s="22"/>
      <c r="AC7" s="24"/>
      <c r="AD7" s="22"/>
      <c r="AE7" s="22"/>
      <c r="AF7" s="27"/>
      <c r="AG7" s="22"/>
      <c r="AH7" s="22"/>
      <c r="AI7" s="24"/>
      <c r="AJ7" s="24"/>
      <c r="AK7" s="25"/>
      <c r="AL7" s="22"/>
      <c r="AM7" s="20"/>
    </row>
    <row r="8" spans="1:39" s="21" customFormat="1" ht="15" customHeight="1" x14ac:dyDescent="0.25">
      <c r="A8" s="20"/>
      <c r="B8" s="22">
        <v>1969</v>
      </c>
      <c r="C8" s="22" t="s">
        <v>22</v>
      </c>
      <c r="D8" s="23" t="s">
        <v>23</v>
      </c>
      <c r="E8" s="22">
        <v>22</v>
      </c>
      <c r="F8" s="22">
        <v>1</v>
      </c>
      <c r="G8" s="22">
        <v>19</v>
      </c>
      <c r="H8" s="22">
        <v>15</v>
      </c>
      <c r="I8" s="22"/>
      <c r="J8" s="22"/>
      <c r="K8" s="22"/>
      <c r="L8" s="22"/>
      <c r="M8" s="22"/>
      <c r="N8" s="22"/>
      <c r="O8" s="28"/>
      <c r="P8" s="17" t="s">
        <v>148</v>
      </c>
      <c r="Q8" s="17"/>
      <c r="R8" s="17"/>
      <c r="S8" s="17"/>
      <c r="T8" s="27"/>
      <c r="U8" s="22"/>
      <c r="V8" s="22"/>
      <c r="W8" s="24"/>
      <c r="X8" s="22"/>
      <c r="Y8" s="22"/>
      <c r="Z8" s="27"/>
      <c r="AA8" s="22"/>
      <c r="AB8" s="22"/>
      <c r="AC8" s="24"/>
      <c r="AD8" s="22"/>
      <c r="AE8" s="22"/>
      <c r="AF8" s="27"/>
      <c r="AG8" s="22"/>
      <c r="AH8" s="22"/>
      <c r="AI8" s="24"/>
      <c r="AJ8" s="24"/>
      <c r="AK8" s="25"/>
      <c r="AL8" s="22"/>
      <c r="AM8" s="20"/>
    </row>
    <row r="9" spans="1:39" s="21" customFormat="1" ht="15" customHeight="1" x14ac:dyDescent="0.25">
      <c r="A9" s="20"/>
      <c r="B9" s="22">
        <v>1970</v>
      </c>
      <c r="C9" s="22" t="s">
        <v>18</v>
      </c>
      <c r="D9" s="23" t="s">
        <v>23</v>
      </c>
      <c r="E9" s="22">
        <v>22</v>
      </c>
      <c r="F9" s="22">
        <v>7</v>
      </c>
      <c r="G9" s="22">
        <v>38</v>
      </c>
      <c r="H9" s="22">
        <v>31</v>
      </c>
      <c r="I9" s="22"/>
      <c r="J9" s="22"/>
      <c r="K9" s="22"/>
      <c r="L9" s="22"/>
      <c r="M9" s="22"/>
      <c r="N9" s="22"/>
      <c r="O9" s="28"/>
      <c r="P9" s="22" t="s">
        <v>25</v>
      </c>
      <c r="Q9" s="17" t="s">
        <v>21</v>
      </c>
      <c r="R9" s="22" t="s">
        <v>25</v>
      </c>
      <c r="S9" s="17"/>
      <c r="T9" s="27"/>
      <c r="U9" s="22"/>
      <c r="V9" s="22"/>
      <c r="W9" s="24"/>
      <c r="X9" s="22"/>
      <c r="Y9" s="22"/>
      <c r="Z9" s="27"/>
      <c r="AA9" s="22"/>
      <c r="AB9" s="22"/>
      <c r="AC9" s="24"/>
      <c r="AD9" s="22"/>
      <c r="AE9" s="22"/>
      <c r="AF9" s="27"/>
      <c r="AG9" s="22">
        <v>1</v>
      </c>
      <c r="AH9" s="22">
        <v>1</v>
      </c>
      <c r="AI9" s="24"/>
      <c r="AJ9" s="24"/>
      <c r="AK9" s="25"/>
      <c r="AL9" s="22">
        <v>1</v>
      </c>
      <c r="AM9" s="20"/>
    </row>
    <row r="10" spans="1:39" s="21" customFormat="1" ht="15" customHeight="1" x14ac:dyDescent="0.25">
      <c r="A10" s="20"/>
      <c r="B10" s="22">
        <v>1971</v>
      </c>
      <c r="C10" s="22" t="s">
        <v>20</v>
      </c>
      <c r="D10" s="23" t="s">
        <v>23</v>
      </c>
      <c r="E10" s="22">
        <v>22</v>
      </c>
      <c r="F10" s="22">
        <v>0</v>
      </c>
      <c r="G10" s="22">
        <v>16</v>
      </c>
      <c r="H10" s="22">
        <v>17</v>
      </c>
      <c r="I10" s="22"/>
      <c r="J10" s="22"/>
      <c r="K10" s="22"/>
      <c r="L10" s="22"/>
      <c r="M10" s="22"/>
      <c r="N10" s="22"/>
      <c r="O10" s="28"/>
      <c r="P10" s="17" t="s">
        <v>152</v>
      </c>
      <c r="Q10" s="17"/>
      <c r="R10" s="17"/>
      <c r="S10" s="17"/>
      <c r="T10" s="27"/>
      <c r="U10" s="22"/>
      <c r="V10" s="22"/>
      <c r="W10" s="24"/>
      <c r="X10" s="22"/>
      <c r="Y10" s="22"/>
      <c r="Z10" s="27"/>
      <c r="AA10" s="22"/>
      <c r="AB10" s="22"/>
      <c r="AC10" s="24"/>
      <c r="AD10" s="22"/>
      <c r="AE10" s="22"/>
      <c r="AF10" s="27"/>
      <c r="AG10" s="22">
        <v>1</v>
      </c>
      <c r="AH10" s="22"/>
      <c r="AI10" s="24"/>
      <c r="AJ10" s="24"/>
      <c r="AK10" s="25"/>
      <c r="AL10" s="22"/>
      <c r="AM10" s="20"/>
    </row>
    <row r="11" spans="1:39" s="21" customFormat="1" ht="15" customHeight="1" x14ac:dyDescent="0.25">
      <c r="A11" s="20"/>
      <c r="B11" s="22">
        <v>1972</v>
      </c>
      <c r="C11" s="22" t="s">
        <v>24</v>
      </c>
      <c r="D11" s="23" t="s">
        <v>23</v>
      </c>
      <c r="E11" s="22">
        <v>21</v>
      </c>
      <c r="F11" s="22">
        <v>2</v>
      </c>
      <c r="G11" s="22">
        <v>23</v>
      </c>
      <c r="H11" s="22">
        <v>19</v>
      </c>
      <c r="I11" s="22"/>
      <c r="J11" s="22"/>
      <c r="K11" s="22"/>
      <c r="L11" s="22"/>
      <c r="M11" s="22"/>
      <c r="N11" s="22"/>
      <c r="O11" s="28"/>
      <c r="P11" s="17" t="s">
        <v>22</v>
      </c>
      <c r="Q11" s="17" t="s">
        <v>152</v>
      </c>
      <c r="R11" s="17" t="s">
        <v>102</v>
      </c>
      <c r="S11" s="17"/>
      <c r="T11" s="27"/>
      <c r="U11" s="22"/>
      <c r="V11" s="22"/>
      <c r="W11" s="24"/>
      <c r="X11" s="22"/>
      <c r="Y11" s="22"/>
      <c r="Z11" s="27"/>
      <c r="AA11" s="22"/>
      <c r="AB11" s="22"/>
      <c r="AC11" s="24"/>
      <c r="AD11" s="22"/>
      <c r="AE11" s="22"/>
      <c r="AF11" s="27"/>
      <c r="AG11" s="22">
        <v>1</v>
      </c>
      <c r="AH11" s="22"/>
      <c r="AI11" s="24"/>
      <c r="AJ11" s="24"/>
      <c r="AK11" s="25"/>
      <c r="AL11" s="22"/>
      <c r="AM11" s="20"/>
    </row>
    <row r="12" spans="1:39" s="21" customFormat="1" ht="15" customHeight="1" x14ac:dyDescent="0.25">
      <c r="A12" s="20"/>
      <c r="B12" s="22">
        <v>1973</v>
      </c>
      <c r="C12" s="22" t="s">
        <v>24</v>
      </c>
      <c r="D12" s="23" t="s">
        <v>23</v>
      </c>
      <c r="E12" s="22">
        <v>17</v>
      </c>
      <c r="F12" s="22">
        <v>0</v>
      </c>
      <c r="G12" s="22">
        <v>15</v>
      </c>
      <c r="H12" s="22">
        <v>14</v>
      </c>
      <c r="I12" s="22"/>
      <c r="J12" s="22"/>
      <c r="K12" s="22"/>
      <c r="L12" s="22"/>
      <c r="M12" s="22"/>
      <c r="N12" s="22"/>
      <c r="O12" s="28"/>
      <c r="P12" s="17"/>
      <c r="Q12" s="17"/>
      <c r="R12" s="17"/>
      <c r="S12" s="17"/>
      <c r="T12" s="27"/>
      <c r="U12" s="22"/>
      <c r="V12" s="22"/>
      <c r="W12" s="24"/>
      <c r="X12" s="22"/>
      <c r="Y12" s="22"/>
      <c r="Z12" s="27"/>
      <c r="AA12" s="22"/>
      <c r="AB12" s="22"/>
      <c r="AC12" s="24"/>
      <c r="AD12" s="22"/>
      <c r="AE12" s="22"/>
      <c r="AF12" s="27"/>
      <c r="AG12" s="22"/>
      <c r="AH12" s="22"/>
      <c r="AI12" s="24"/>
      <c r="AJ12" s="24"/>
      <c r="AK12" s="25"/>
      <c r="AL12" s="22"/>
      <c r="AM12" s="20"/>
    </row>
    <row r="13" spans="1:39" s="21" customFormat="1" ht="15" customHeight="1" x14ac:dyDescent="0.2">
      <c r="A13" s="20"/>
      <c r="B13" s="22">
        <v>1974</v>
      </c>
      <c r="C13" s="22" t="s">
        <v>25</v>
      </c>
      <c r="D13" s="23" t="s">
        <v>23</v>
      </c>
      <c r="E13" s="22">
        <v>22</v>
      </c>
      <c r="F13" s="22">
        <v>2</v>
      </c>
      <c r="G13" s="22">
        <v>23</v>
      </c>
      <c r="H13" s="22">
        <v>26</v>
      </c>
      <c r="I13" s="22"/>
      <c r="J13" s="22"/>
      <c r="K13" s="22"/>
      <c r="L13" s="22"/>
      <c r="M13" s="22"/>
      <c r="N13" s="22"/>
      <c r="O13" s="27"/>
      <c r="P13" s="17" t="s">
        <v>22</v>
      </c>
      <c r="Q13" s="17" t="s">
        <v>22</v>
      </c>
      <c r="R13" s="22" t="s">
        <v>18</v>
      </c>
      <c r="S13" s="17"/>
      <c r="T13" s="27"/>
      <c r="U13" s="22"/>
      <c r="V13" s="22"/>
      <c r="W13" s="24"/>
      <c r="X13" s="22"/>
      <c r="Y13" s="22"/>
      <c r="Z13" s="27"/>
      <c r="AA13" s="22"/>
      <c r="AB13" s="22"/>
      <c r="AC13" s="24"/>
      <c r="AD13" s="22"/>
      <c r="AE13" s="22"/>
      <c r="AF13" s="27"/>
      <c r="AG13" s="22">
        <v>1</v>
      </c>
      <c r="AH13" s="22">
        <v>1</v>
      </c>
      <c r="AI13" s="24"/>
      <c r="AJ13" s="24">
        <v>1</v>
      </c>
      <c r="AK13" s="25"/>
      <c r="AL13" s="22"/>
      <c r="AM13" s="20"/>
    </row>
    <row r="14" spans="1:39" s="21" customFormat="1" ht="15" customHeight="1" x14ac:dyDescent="0.2">
      <c r="A14" s="20"/>
      <c r="B14" s="22">
        <v>1975</v>
      </c>
      <c r="C14" s="22" t="s">
        <v>22</v>
      </c>
      <c r="D14" s="23" t="s">
        <v>23</v>
      </c>
      <c r="E14" s="22">
        <v>22</v>
      </c>
      <c r="F14" s="22">
        <v>1</v>
      </c>
      <c r="G14" s="22">
        <v>11</v>
      </c>
      <c r="H14" s="22">
        <v>21</v>
      </c>
      <c r="I14" s="22"/>
      <c r="J14" s="22"/>
      <c r="K14" s="22"/>
      <c r="L14" s="22"/>
      <c r="M14" s="22"/>
      <c r="N14" s="22"/>
      <c r="O14" s="27"/>
      <c r="P14" s="17"/>
      <c r="Q14" s="17" t="s">
        <v>151</v>
      </c>
      <c r="R14" s="17" t="s">
        <v>148</v>
      </c>
      <c r="S14" s="17"/>
      <c r="T14" s="27"/>
      <c r="U14" s="22"/>
      <c r="V14" s="22"/>
      <c r="W14" s="24"/>
      <c r="X14" s="22"/>
      <c r="Y14" s="22"/>
      <c r="Z14" s="27"/>
      <c r="AA14" s="22"/>
      <c r="AB14" s="22"/>
      <c r="AC14" s="24"/>
      <c r="AD14" s="22"/>
      <c r="AE14" s="22"/>
      <c r="AF14" s="27"/>
      <c r="AG14" s="22">
        <v>1</v>
      </c>
      <c r="AH14" s="22"/>
      <c r="AI14" s="24"/>
      <c r="AJ14" s="24"/>
      <c r="AK14" s="25"/>
      <c r="AL14" s="22"/>
      <c r="AM14" s="20"/>
    </row>
    <row r="15" spans="1:39" s="21" customFormat="1" ht="15" customHeight="1" x14ac:dyDescent="0.25">
      <c r="A15" s="20"/>
      <c r="B15" s="22">
        <v>1976</v>
      </c>
      <c r="C15" s="22" t="s">
        <v>26</v>
      </c>
      <c r="D15" s="23" t="s">
        <v>23</v>
      </c>
      <c r="E15" s="22">
        <v>22</v>
      </c>
      <c r="F15" s="22">
        <v>1</v>
      </c>
      <c r="G15" s="22">
        <v>12</v>
      </c>
      <c r="H15" s="22">
        <v>17</v>
      </c>
      <c r="I15" s="22"/>
      <c r="J15" s="22"/>
      <c r="K15" s="22"/>
      <c r="L15" s="22"/>
      <c r="M15" s="22"/>
      <c r="N15" s="22"/>
      <c r="O15" s="28"/>
      <c r="P15" s="17"/>
      <c r="Q15" s="17" t="s">
        <v>152</v>
      </c>
      <c r="R15" s="17"/>
      <c r="S15" s="17"/>
      <c r="T15" s="27"/>
      <c r="U15" s="22"/>
      <c r="V15" s="22"/>
      <c r="W15" s="24"/>
      <c r="X15" s="22"/>
      <c r="Y15" s="22"/>
      <c r="Z15" s="27"/>
      <c r="AA15" s="22"/>
      <c r="AB15" s="22"/>
      <c r="AC15" s="24"/>
      <c r="AD15" s="22"/>
      <c r="AE15" s="22"/>
      <c r="AF15" s="27"/>
      <c r="AG15" s="22">
        <v>1</v>
      </c>
      <c r="AH15" s="22">
        <v>1</v>
      </c>
      <c r="AI15" s="24"/>
      <c r="AJ15" s="24"/>
      <c r="AK15" s="25"/>
      <c r="AL15" s="22"/>
      <c r="AM15" s="20"/>
    </row>
    <row r="16" spans="1:39" s="21" customFormat="1" ht="15" customHeight="1" x14ac:dyDescent="0.25">
      <c r="A16" s="20"/>
      <c r="B16" s="22" t="s">
        <v>153</v>
      </c>
      <c r="C16" s="22"/>
      <c r="D16" s="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8"/>
      <c r="P16" s="17"/>
      <c r="Q16" s="17"/>
      <c r="R16" s="17"/>
      <c r="S16" s="17"/>
      <c r="T16" s="27"/>
      <c r="U16" s="22"/>
      <c r="V16" s="22"/>
      <c r="W16" s="24"/>
      <c r="X16" s="22"/>
      <c r="Y16" s="22"/>
      <c r="Z16" s="27"/>
      <c r="AA16" s="22"/>
      <c r="AB16" s="22"/>
      <c r="AC16" s="24"/>
      <c r="AD16" s="22"/>
      <c r="AE16" s="22"/>
      <c r="AF16" s="27"/>
      <c r="AG16" s="22"/>
      <c r="AH16" s="22"/>
      <c r="AI16" s="22"/>
      <c r="AJ16" s="24"/>
      <c r="AK16" s="25"/>
      <c r="AL16" s="22"/>
      <c r="AM16" s="20"/>
    </row>
    <row r="17" spans="1:40" s="21" customFormat="1" ht="15" customHeight="1" x14ac:dyDescent="0.25">
      <c r="A17" s="20"/>
      <c r="B17" s="175">
        <v>1983</v>
      </c>
      <c r="C17" s="175" t="s">
        <v>154</v>
      </c>
      <c r="D17" s="176" t="s">
        <v>155</v>
      </c>
      <c r="E17" s="175"/>
      <c r="F17" s="179" t="s">
        <v>156</v>
      </c>
      <c r="G17" s="178"/>
      <c r="H17" s="177"/>
      <c r="I17" s="177"/>
      <c r="J17" s="177"/>
      <c r="K17" s="177"/>
      <c r="L17" s="177"/>
      <c r="M17" s="177"/>
      <c r="N17" s="177"/>
      <c r="O17" s="28"/>
      <c r="P17" s="17"/>
      <c r="Q17" s="17"/>
      <c r="R17" s="17"/>
      <c r="S17" s="17"/>
      <c r="T17" s="27"/>
      <c r="U17" s="22"/>
      <c r="V17" s="22"/>
      <c r="W17" s="24"/>
      <c r="X17" s="22"/>
      <c r="Y17" s="22"/>
      <c r="Z17" s="27"/>
      <c r="AA17" s="22"/>
      <c r="AB17" s="22"/>
      <c r="AC17" s="24"/>
      <c r="AD17" s="22"/>
      <c r="AE17" s="22"/>
      <c r="AF17" s="27"/>
      <c r="AG17" s="22"/>
      <c r="AH17" s="22"/>
      <c r="AI17" s="22"/>
      <c r="AJ17" s="24"/>
      <c r="AK17" s="25"/>
      <c r="AL17" s="22"/>
      <c r="AM17" s="20"/>
    </row>
    <row r="18" spans="1:40" s="21" customFormat="1" ht="15" customHeight="1" x14ac:dyDescent="0.2">
      <c r="A18" s="8"/>
      <c r="B18" s="16" t="s">
        <v>7</v>
      </c>
      <c r="C18" s="18"/>
      <c r="D18" s="15"/>
      <c r="E18" s="17">
        <v>256</v>
      </c>
      <c r="F18" s="17">
        <v>17</v>
      </c>
      <c r="G18" s="17">
        <v>235</v>
      </c>
      <c r="H18" s="17">
        <v>257</v>
      </c>
      <c r="I18" s="17"/>
      <c r="J18" s="17"/>
      <c r="K18" s="17"/>
      <c r="L18" s="17"/>
      <c r="M18" s="17"/>
      <c r="N18" s="58"/>
      <c r="O18" s="27">
        <v>695.48349507380931</v>
      </c>
      <c r="P18" s="17" t="s">
        <v>145</v>
      </c>
      <c r="Q18" s="17" t="s">
        <v>146</v>
      </c>
      <c r="R18" s="17" t="s">
        <v>147</v>
      </c>
      <c r="S18" s="60" t="s">
        <v>146</v>
      </c>
      <c r="T18" s="27"/>
      <c r="U18" s="17">
        <f>SUM(U4:U17)</f>
        <v>0</v>
      </c>
      <c r="V18" s="17">
        <f>SUM(V4:V17)</f>
        <v>0</v>
      </c>
      <c r="W18" s="17">
        <f>SUM(W4:W17)</f>
        <v>0</v>
      </c>
      <c r="X18" s="17">
        <f>SUM(X4:X17)</f>
        <v>0</v>
      </c>
      <c r="Y18" s="17">
        <f>SUM(Y4:Y17)</f>
        <v>0</v>
      </c>
      <c r="Z18" s="27"/>
      <c r="AA18" s="17">
        <v>18</v>
      </c>
      <c r="AB18" s="17">
        <v>1</v>
      </c>
      <c r="AC18" s="17">
        <v>8</v>
      </c>
      <c r="AD18" s="17">
        <v>14</v>
      </c>
      <c r="AE18" s="17">
        <v>70</v>
      </c>
      <c r="AF18" s="27"/>
      <c r="AG18" s="17">
        <v>8</v>
      </c>
      <c r="AH18" s="17">
        <v>4</v>
      </c>
      <c r="AI18" s="17">
        <v>0</v>
      </c>
      <c r="AJ18" s="17">
        <v>1</v>
      </c>
      <c r="AK18" s="17">
        <v>0</v>
      </c>
      <c r="AL18" s="17">
        <v>3</v>
      </c>
      <c r="AM18" s="20"/>
    </row>
    <row r="19" spans="1:40" s="21" customFormat="1" ht="15" customHeight="1" x14ac:dyDescent="0.2">
      <c r="A19" s="8"/>
      <c r="B19" s="16" t="s">
        <v>263</v>
      </c>
      <c r="C19" s="18"/>
      <c r="D19" s="15"/>
      <c r="E19" s="18"/>
      <c r="F19" s="14"/>
      <c r="G19" s="14" t="s">
        <v>262</v>
      </c>
      <c r="H19" s="14"/>
      <c r="I19" s="14"/>
      <c r="J19" s="14"/>
      <c r="K19" s="14"/>
      <c r="L19" s="14"/>
      <c r="M19" s="14"/>
      <c r="N19" s="221"/>
      <c r="O19" s="27"/>
      <c r="P19" s="19"/>
      <c r="Q19" s="162"/>
      <c r="R19" s="193"/>
      <c r="S19" s="194"/>
      <c r="T19" s="27"/>
      <c r="U19" s="18"/>
      <c r="V19" s="14"/>
      <c r="W19" s="14"/>
      <c r="X19" s="14"/>
      <c r="Y19" s="15"/>
      <c r="Z19" s="27"/>
      <c r="AA19" s="18"/>
      <c r="AB19" s="14"/>
      <c r="AC19" s="14"/>
      <c r="AD19" s="14"/>
      <c r="AE19" s="15"/>
      <c r="AF19" s="27"/>
      <c r="AG19" s="18"/>
      <c r="AH19" s="14"/>
      <c r="AI19" s="14"/>
      <c r="AJ19" s="14"/>
      <c r="AK19" s="14"/>
      <c r="AL19" s="15"/>
      <c r="AM19" s="20"/>
    </row>
    <row r="20" spans="1:40" ht="15" customHeight="1" x14ac:dyDescent="0.2">
      <c r="A20" s="20"/>
      <c r="B20" s="23" t="s">
        <v>2</v>
      </c>
      <c r="C20" s="25"/>
      <c r="D20" s="26">
        <v>1303.6666666666667</v>
      </c>
      <c r="E20" s="1"/>
      <c r="F20" s="1"/>
      <c r="G20" s="1"/>
      <c r="H20" s="1"/>
      <c r="I20" s="1"/>
      <c r="J20" s="1"/>
      <c r="K20" s="1"/>
      <c r="L20" s="1"/>
      <c r="M20" s="1"/>
      <c r="N20" s="195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65"/>
      <c r="AF20" s="1"/>
      <c r="AG20" s="1"/>
      <c r="AH20" s="1"/>
      <c r="AI20" s="1"/>
      <c r="AJ20" s="1"/>
      <c r="AK20" s="65"/>
      <c r="AL20" s="1"/>
      <c r="AM20" s="20"/>
    </row>
    <row r="21" spans="1:40" s="21" customFormat="1" ht="15" customHeight="1" x14ac:dyDescent="0.25">
      <c r="A21" s="20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95"/>
      <c r="O21" s="28"/>
      <c r="P21" s="1"/>
      <c r="Q21" s="65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20"/>
    </row>
    <row r="22" spans="1:40" ht="15" customHeight="1" x14ac:dyDescent="0.25">
      <c r="A22" s="20"/>
      <c r="B22" s="19" t="s">
        <v>192</v>
      </c>
      <c r="C22" s="222"/>
      <c r="D22" s="222"/>
      <c r="E22" s="17" t="s">
        <v>3</v>
      </c>
      <c r="F22" s="17" t="s">
        <v>8</v>
      </c>
      <c r="G22" s="15" t="s">
        <v>5</v>
      </c>
      <c r="H22" s="17" t="s">
        <v>6</v>
      </c>
      <c r="I22" s="17" t="s">
        <v>54</v>
      </c>
      <c r="J22" s="1"/>
      <c r="K22" s="17" t="s">
        <v>164</v>
      </c>
      <c r="L22" s="17" t="s">
        <v>165</v>
      </c>
      <c r="M22" s="17" t="s">
        <v>193</v>
      </c>
      <c r="N22" s="17" t="s">
        <v>56</v>
      </c>
      <c r="O22" s="27"/>
      <c r="P22" s="10" t="s">
        <v>194</v>
      </c>
      <c r="Q22" s="12"/>
      <c r="R22" s="12"/>
      <c r="S22" s="12"/>
      <c r="T22" s="29"/>
      <c r="U22" s="29"/>
      <c r="V22" s="29"/>
      <c r="W22" s="29"/>
      <c r="X22" s="29"/>
      <c r="Y22" s="12"/>
      <c r="Z22" s="29"/>
      <c r="AA22" s="12"/>
      <c r="AB22" s="12"/>
      <c r="AC22" s="12"/>
      <c r="AD22" s="12"/>
      <c r="AE22" s="2"/>
      <c r="AF22" s="183"/>
      <c r="AG22" s="12" t="s">
        <v>144</v>
      </c>
      <c r="AH22" s="12"/>
      <c r="AI22" s="12"/>
      <c r="AJ22" s="29"/>
      <c r="AK22" s="11"/>
      <c r="AL22" s="24"/>
      <c r="AM22" s="20"/>
      <c r="AN22" s="1"/>
    </row>
    <row r="23" spans="1:40" ht="15" customHeight="1" x14ac:dyDescent="0.2">
      <c r="A23" s="20"/>
      <c r="B23" s="10" t="s">
        <v>16</v>
      </c>
      <c r="C23" s="12"/>
      <c r="D23" s="2"/>
      <c r="E23" s="22">
        <v>256</v>
      </c>
      <c r="F23" s="22">
        <v>17</v>
      </c>
      <c r="G23" s="22">
        <v>235</v>
      </c>
      <c r="H23" s="22">
        <v>257</v>
      </c>
      <c r="I23" s="22"/>
      <c r="J23" s="1"/>
      <c r="K23" s="223">
        <f>PRODUCT((F23+G23)/E23)</f>
        <v>0.984375</v>
      </c>
      <c r="L23" s="223">
        <f>PRODUCT(H23/E23)</f>
        <v>1.00390625</v>
      </c>
      <c r="M23" s="223">
        <f>PRODUCT(I23/E23)</f>
        <v>0</v>
      </c>
      <c r="N23" s="132"/>
      <c r="O23" s="27"/>
      <c r="P23" s="196" t="s">
        <v>10</v>
      </c>
      <c r="Q23" s="224"/>
      <c r="R23" s="218" t="s">
        <v>31</v>
      </c>
      <c r="S23" s="218"/>
      <c r="T23" s="218"/>
      <c r="U23" s="197"/>
      <c r="V23" s="197"/>
      <c r="W23" s="197"/>
      <c r="X23" s="197"/>
      <c r="Y23" s="197"/>
      <c r="Z23" s="228" t="s">
        <v>12</v>
      </c>
      <c r="AA23" s="197"/>
      <c r="AB23" s="225" t="s">
        <v>35</v>
      </c>
      <c r="AC23" s="225"/>
      <c r="AD23" s="226"/>
      <c r="AE23" s="227"/>
      <c r="AF23" s="72"/>
      <c r="AG23" s="218" t="s">
        <v>195</v>
      </c>
      <c r="AH23" s="228"/>
      <c r="AI23" s="229">
        <v>1974</v>
      </c>
      <c r="AJ23" s="218"/>
      <c r="AK23" s="173"/>
      <c r="AL23" s="214"/>
      <c r="AM23" s="20"/>
      <c r="AN23" s="1"/>
    </row>
    <row r="24" spans="1:40" ht="15" customHeight="1" x14ac:dyDescent="0.2">
      <c r="A24" s="20"/>
      <c r="B24" s="230" t="s">
        <v>106</v>
      </c>
      <c r="C24" s="231"/>
      <c r="D24" s="232"/>
      <c r="E24" s="22"/>
      <c r="F24" s="22"/>
      <c r="G24" s="22"/>
      <c r="H24" s="22"/>
      <c r="I24" s="220"/>
      <c r="J24" s="1"/>
      <c r="K24" s="223"/>
      <c r="L24" s="223"/>
      <c r="M24" s="233"/>
      <c r="N24" s="234"/>
      <c r="O24" s="27"/>
      <c r="P24" s="235" t="s">
        <v>196</v>
      </c>
      <c r="Q24" s="236"/>
      <c r="R24" s="218" t="s">
        <v>33</v>
      </c>
      <c r="S24" s="218"/>
      <c r="T24" s="218"/>
      <c r="U24" s="218"/>
      <c r="V24" s="218"/>
      <c r="W24" s="218"/>
      <c r="X24" s="218"/>
      <c r="Y24" s="218"/>
      <c r="Z24" s="228" t="s">
        <v>28</v>
      </c>
      <c r="AA24" s="218"/>
      <c r="AB24" s="237" t="s">
        <v>36</v>
      </c>
      <c r="AC24" s="237"/>
      <c r="AD24" s="217"/>
      <c r="AE24" s="214"/>
      <c r="AF24" s="72"/>
      <c r="AG24" s="218" t="s">
        <v>197</v>
      </c>
      <c r="AH24" s="228"/>
      <c r="AI24" s="213">
        <v>1976</v>
      </c>
      <c r="AJ24" s="218"/>
      <c r="AK24" s="173"/>
      <c r="AL24" s="214"/>
      <c r="AM24" s="20"/>
      <c r="AN24" s="1"/>
    </row>
    <row r="25" spans="1:40" ht="15" customHeight="1" x14ac:dyDescent="0.2">
      <c r="A25" s="20"/>
      <c r="B25" s="238" t="s">
        <v>107</v>
      </c>
      <c r="C25" s="239"/>
      <c r="D25" s="240"/>
      <c r="E25" s="104"/>
      <c r="F25" s="104"/>
      <c r="G25" s="104"/>
      <c r="H25" s="104"/>
      <c r="I25" s="104"/>
      <c r="J25" s="1"/>
      <c r="K25" s="241"/>
      <c r="L25" s="241"/>
      <c r="M25" s="241"/>
      <c r="N25" s="242"/>
      <c r="O25" s="27"/>
      <c r="P25" s="235" t="s">
        <v>198</v>
      </c>
      <c r="Q25" s="236"/>
      <c r="R25" s="218" t="s">
        <v>32</v>
      </c>
      <c r="S25" s="218"/>
      <c r="T25" s="218"/>
      <c r="U25" s="218"/>
      <c r="V25" s="218"/>
      <c r="W25" s="218"/>
      <c r="X25" s="218"/>
      <c r="Y25" s="218"/>
      <c r="Z25" s="228" t="s">
        <v>27</v>
      </c>
      <c r="AA25" s="218"/>
      <c r="AB25" s="237" t="s">
        <v>34</v>
      </c>
      <c r="AC25" s="237"/>
      <c r="AD25" s="217"/>
      <c r="AE25" s="214"/>
      <c r="AF25" s="72"/>
      <c r="AG25" s="218"/>
      <c r="AH25" s="228"/>
      <c r="AI25" s="218"/>
      <c r="AJ25" s="218"/>
      <c r="AK25" s="173"/>
      <c r="AL25" s="214"/>
      <c r="AM25" s="20"/>
      <c r="AN25" s="1"/>
    </row>
    <row r="26" spans="1:40" ht="15" customHeight="1" x14ac:dyDescent="0.2">
      <c r="A26" s="20"/>
      <c r="B26" s="243" t="s">
        <v>118</v>
      </c>
      <c r="C26" s="244"/>
      <c r="D26" s="245"/>
      <c r="E26" s="17">
        <v>256</v>
      </c>
      <c r="F26" s="17">
        <v>17</v>
      </c>
      <c r="G26" s="17">
        <v>235</v>
      </c>
      <c r="H26" s="17">
        <v>257</v>
      </c>
      <c r="I26" s="17"/>
      <c r="J26" s="1"/>
      <c r="K26" s="246">
        <v>0.984375</v>
      </c>
      <c r="L26" s="246">
        <v>1.00390625</v>
      </c>
      <c r="M26" s="246">
        <v>0</v>
      </c>
      <c r="N26" s="58"/>
      <c r="O26" s="27"/>
      <c r="P26" s="247" t="s">
        <v>11</v>
      </c>
      <c r="Q26" s="248"/>
      <c r="R26" s="219" t="s">
        <v>30</v>
      </c>
      <c r="S26" s="219"/>
      <c r="T26" s="219"/>
      <c r="U26" s="219"/>
      <c r="V26" s="219"/>
      <c r="W26" s="219"/>
      <c r="X26" s="219"/>
      <c r="Y26" s="219"/>
      <c r="Z26" s="249" t="s">
        <v>29</v>
      </c>
      <c r="AA26" s="219"/>
      <c r="AB26" s="43" t="s">
        <v>37</v>
      </c>
      <c r="AC26" s="43"/>
      <c r="AD26" s="41"/>
      <c r="AE26" s="45"/>
      <c r="AF26" s="72"/>
      <c r="AG26" s="219"/>
      <c r="AH26" s="249"/>
      <c r="AI26" s="219"/>
      <c r="AJ26" s="219"/>
      <c r="AK26" s="123"/>
      <c r="AL26" s="45"/>
      <c r="AM26" s="20"/>
      <c r="AN26" s="1"/>
    </row>
    <row r="27" spans="1:40" ht="15" customHeight="1" x14ac:dyDescent="0.25">
      <c r="A27" s="20"/>
      <c r="B27" s="250"/>
      <c r="C27" s="250"/>
      <c r="D27" s="250"/>
      <c r="E27" s="250"/>
      <c r="F27" s="250"/>
      <c r="G27" s="250"/>
      <c r="H27" s="250"/>
      <c r="I27" s="250"/>
      <c r="J27" s="1"/>
      <c r="K27" s="250"/>
      <c r="L27" s="250"/>
      <c r="M27" s="250"/>
      <c r="N27" s="195"/>
      <c r="O27" s="27"/>
      <c r="P27" s="1"/>
      <c r="Q27" s="65"/>
      <c r="R27" s="1"/>
      <c r="S27" s="1"/>
      <c r="T27" s="27"/>
      <c r="U27" s="27"/>
      <c r="V27" s="69"/>
      <c r="W27" s="1"/>
      <c r="X27" s="1"/>
      <c r="Y27" s="1"/>
      <c r="Z27" s="27"/>
      <c r="AA27" s="1"/>
      <c r="AB27" s="1"/>
      <c r="AC27" s="1"/>
      <c r="AD27" s="1"/>
      <c r="AE27" s="1"/>
      <c r="AF27" s="27"/>
      <c r="AG27" s="1"/>
      <c r="AH27" s="1"/>
      <c r="AI27" s="1"/>
      <c r="AJ27" s="1"/>
      <c r="AK27" s="1"/>
      <c r="AL27" s="1"/>
      <c r="AM27" s="20"/>
      <c r="AN27" s="27"/>
    </row>
    <row r="28" spans="1:40" ht="15" customHeight="1" x14ac:dyDescent="0.25">
      <c r="A28" s="20"/>
      <c r="B28" s="10" t="s">
        <v>206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258"/>
      <c r="O28" s="11"/>
      <c r="P28" s="12"/>
      <c r="Q28" s="12"/>
      <c r="R28" s="12"/>
      <c r="S28" s="12"/>
      <c r="T28" s="11"/>
      <c r="U28" s="11"/>
      <c r="V28" s="259"/>
      <c r="W28" s="12"/>
      <c r="X28" s="12"/>
      <c r="Y28" s="12"/>
      <c r="Z28" s="11"/>
      <c r="AA28" s="12"/>
      <c r="AB28" s="12"/>
      <c r="AC28" s="12"/>
      <c r="AD28" s="12"/>
      <c r="AE28" s="12"/>
      <c r="AF28" s="11"/>
      <c r="AG28" s="12"/>
      <c r="AH28" s="12"/>
      <c r="AI28" s="12"/>
      <c r="AJ28" s="12"/>
      <c r="AK28" s="12"/>
      <c r="AL28" s="2"/>
      <c r="AM28" s="20"/>
      <c r="AN28" s="27"/>
    </row>
    <row r="29" spans="1:40" ht="15" customHeight="1" x14ac:dyDescent="0.25">
      <c r="A29" s="20"/>
      <c r="B29" s="65"/>
      <c r="C29" s="65"/>
      <c r="D29" s="65"/>
      <c r="E29" s="65"/>
      <c r="F29" s="65"/>
      <c r="G29" s="65"/>
      <c r="H29" s="65"/>
      <c r="I29" s="65"/>
      <c r="J29" s="1"/>
      <c r="K29" s="65"/>
      <c r="L29" s="65"/>
      <c r="M29" s="65"/>
      <c r="N29" s="195"/>
      <c r="O29" s="27"/>
      <c r="P29" s="1"/>
      <c r="Q29" s="65"/>
      <c r="R29" s="1"/>
      <c r="S29" s="1"/>
      <c r="T29" s="27"/>
      <c r="U29" s="27"/>
      <c r="V29" s="69"/>
      <c r="W29" s="1"/>
      <c r="X29" s="1"/>
      <c r="Y29" s="1"/>
      <c r="Z29" s="27"/>
      <c r="AA29" s="1"/>
      <c r="AB29" s="1"/>
      <c r="AC29" s="1"/>
      <c r="AD29" s="1"/>
      <c r="AE29" s="1"/>
      <c r="AF29" s="27"/>
      <c r="AG29" s="1"/>
      <c r="AH29" s="1"/>
      <c r="AI29" s="1"/>
      <c r="AJ29" s="1"/>
      <c r="AK29" s="1"/>
      <c r="AL29" s="1"/>
      <c r="AM29" s="20"/>
      <c r="AN29" s="27"/>
    </row>
    <row r="30" spans="1:40" ht="15" customHeight="1" x14ac:dyDescent="0.25">
      <c r="A30" s="20"/>
      <c r="B30" s="1" t="s">
        <v>38</v>
      </c>
      <c r="C30" s="1"/>
      <c r="D30" s="122" t="s">
        <v>39</v>
      </c>
      <c r="E30" s="1"/>
      <c r="F30" s="1"/>
      <c r="G30" s="1"/>
      <c r="H30" s="1"/>
      <c r="I30" s="1"/>
      <c r="J30" s="1"/>
      <c r="K30" s="1"/>
      <c r="L30" s="122"/>
      <c r="M30" s="1"/>
      <c r="N30" s="195" t="s">
        <v>40</v>
      </c>
      <c r="O30" s="27"/>
      <c r="P30" s="1"/>
      <c r="Q30" s="1"/>
      <c r="R30" s="1"/>
      <c r="S30" s="1"/>
      <c r="T30" s="65"/>
      <c r="U30" s="1"/>
      <c r="V30" s="1"/>
      <c r="W30" s="1"/>
      <c r="X30" s="65"/>
      <c r="Y30" s="1"/>
      <c r="Z30" s="1"/>
      <c r="AA30" s="27" t="s">
        <v>120</v>
      </c>
      <c r="AB30" s="27"/>
      <c r="AC30" s="69"/>
      <c r="AD30" s="1"/>
      <c r="AE30" s="1"/>
      <c r="AF30" s="27"/>
      <c r="AG30" s="1"/>
      <c r="AH30" s="1"/>
      <c r="AI30" s="1"/>
      <c r="AJ30" s="1"/>
      <c r="AK30" s="1"/>
      <c r="AL30" s="1"/>
      <c r="AM30" s="20"/>
    </row>
    <row r="31" spans="1:40" ht="15" customHeight="1" x14ac:dyDescent="0.25">
      <c r="A31" s="210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65"/>
      <c r="O31" s="27"/>
      <c r="P31" s="1"/>
      <c r="Q31" s="27"/>
      <c r="R31" s="1"/>
      <c r="S31" s="1"/>
      <c r="T31" s="27"/>
      <c r="U31" s="27"/>
      <c r="V31" s="69"/>
      <c r="W31" s="1"/>
      <c r="X31" s="1"/>
      <c r="Y31" s="1"/>
      <c r="Z31" s="27"/>
      <c r="AA31" s="1"/>
      <c r="AB31" s="1"/>
      <c r="AC31" s="1"/>
      <c r="AD31" s="1"/>
      <c r="AE31" s="1"/>
      <c r="AF31" s="27"/>
      <c r="AG31" s="1"/>
      <c r="AH31" s="1"/>
      <c r="AI31" s="1"/>
      <c r="AJ31" s="1"/>
      <c r="AK31" s="1"/>
      <c r="AL31" s="1"/>
      <c r="AM31" s="20"/>
    </row>
    <row r="32" spans="1:40" ht="15" customHeight="1" x14ac:dyDescent="0.2">
      <c r="A32" s="210"/>
      <c r="B32" s="208" t="s">
        <v>199</v>
      </c>
      <c r="C32" s="80"/>
      <c r="D32" s="80"/>
      <c r="E32" s="80"/>
      <c r="F32" s="80" t="s">
        <v>169</v>
      </c>
      <c r="G32" s="80" t="s">
        <v>3</v>
      </c>
      <c r="H32" s="80" t="s">
        <v>5</v>
      </c>
      <c r="I32" s="80" t="s">
        <v>6</v>
      </c>
      <c r="J32" s="80" t="s">
        <v>170</v>
      </c>
      <c r="K32" s="209" t="s">
        <v>54</v>
      </c>
      <c r="L32" s="1"/>
      <c r="M32" s="251" t="s">
        <v>200</v>
      </c>
      <c r="N32" s="81"/>
      <c r="O32" s="81"/>
      <c r="P32" s="80" t="s">
        <v>3</v>
      </c>
      <c r="Q32" s="80" t="s">
        <v>5</v>
      </c>
      <c r="R32" s="80" t="s">
        <v>6</v>
      </c>
      <c r="S32" s="80" t="s">
        <v>170</v>
      </c>
      <c r="T32" s="81"/>
      <c r="U32" s="209" t="s">
        <v>54</v>
      </c>
      <c r="V32" s="27"/>
      <c r="W32" s="208" t="s">
        <v>201</v>
      </c>
      <c r="X32" s="81"/>
      <c r="Y32" s="81"/>
      <c r="Z32" s="81"/>
      <c r="AA32" s="80"/>
      <c r="AB32" s="81"/>
      <c r="AC32" s="81"/>
      <c r="AD32" s="81"/>
      <c r="AE32" s="81"/>
      <c r="AF32" s="80"/>
      <c r="AG32" s="81"/>
      <c r="AH32" s="81"/>
      <c r="AI32" s="81"/>
      <c r="AJ32" s="81"/>
      <c r="AK32" s="81"/>
      <c r="AL32" s="64"/>
      <c r="AM32" s="20"/>
    </row>
    <row r="33" spans="1:39" ht="15" customHeight="1" x14ac:dyDescent="0.25">
      <c r="A33" s="210"/>
      <c r="B33" s="210">
        <v>1965</v>
      </c>
      <c r="C33" s="173" t="s">
        <v>18</v>
      </c>
      <c r="D33" s="218" t="s">
        <v>19</v>
      </c>
      <c r="E33" s="173"/>
      <c r="F33" s="173">
        <v>19</v>
      </c>
      <c r="G33" s="173">
        <v>21</v>
      </c>
      <c r="H33" s="173">
        <v>0.57142857142857095</v>
      </c>
      <c r="I33" s="211">
        <v>1.1428571428571428</v>
      </c>
      <c r="J33" s="211">
        <v>1.6190476190476191</v>
      </c>
      <c r="K33" s="212"/>
      <c r="L33" s="65"/>
      <c r="M33" s="217" t="s">
        <v>171</v>
      </c>
      <c r="N33" s="173"/>
      <c r="O33" s="173">
        <v>21</v>
      </c>
      <c r="P33" s="262" t="s">
        <v>242</v>
      </c>
      <c r="Q33" s="262" t="s">
        <v>215</v>
      </c>
      <c r="R33" s="262" t="s">
        <v>224</v>
      </c>
      <c r="S33" s="262" t="s">
        <v>235</v>
      </c>
      <c r="T33" s="252"/>
      <c r="U33" s="214"/>
      <c r="V33" s="1"/>
      <c r="W33" s="217" t="s">
        <v>202</v>
      </c>
      <c r="X33" s="218"/>
      <c r="Y33" s="218"/>
      <c r="Z33" s="173"/>
      <c r="AA33" s="173"/>
      <c r="AB33" s="173"/>
      <c r="AC33" s="254"/>
      <c r="AD33" s="218"/>
      <c r="AE33" s="218"/>
      <c r="AF33" s="173"/>
      <c r="AG33" s="218"/>
      <c r="AH33" s="218"/>
      <c r="AI33" s="218"/>
      <c r="AJ33" s="218"/>
      <c r="AK33" s="218"/>
      <c r="AL33" s="255"/>
    </row>
    <row r="34" spans="1:39" ht="15" customHeight="1" x14ac:dyDescent="0.25">
      <c r="A34" s="210"/>
      <c r="B34" s="210">
        <v>1966</v>
      </c>
      <c r="C34" s="173" t="s">
        <v>18</v>
      </c>
      <c r="D34" s="218" t="s">
        <v>19</v>
      </c>
      <c r="E34" s="173"/>
      <c r="F34" s="173">
        <v>20</v>
      </c>
      <c r="G34" s="173">
        <v>22</v>
      </c>
      <c r="H34" s="211">
        <v>1</v>
      </c>
      <c r="I34" s="211">
        <v>1.1363636363636365</v>
      </c>
      <c r="J34" s="211">
        <v>2.1363636363636362</v>
      </c>
      <c r="K34" s="212"/>
      <c r="L34" s="65"/>
      <c r="M34" s="217" t="s">
        <v>172</v>
      </c>
      <c r="N34" s="173"/>
      <c r="O34" s="173">
        <v>21</v>
      </c>
      <c r="P34" s="262" t="s">
        <v>243</v>
      </c>
      <c r="Q34" s="262" t="s">
        <v>216</v>
      </c>
      <c r="R34" s="262" t="s">
        <v>225</v>
      </c>
      <c r="S34" s="262" t="s">
        <v>236</v>
      </c>
      <c r="T34" s="252"/>
      <c r="U34" s="214"/>
      <c r="V34" s="1"/>
      <c r="W34" s="210">
        <v>200</v>
      </c>
      <c r="X34" s="218"/>
      <c r="Y34" s="213" t="s">
        <v>207</v>
      </c>
      <c r="Z34" s="173"/>
      <c r="AA34" s="173"/>
      <c r="AB34" s="173"/>
      <c r="AC34" s="254"/>
      <c r="AD34" s="218"/>
      <c r="AE34" s="218"/>
      <c r="AF34" s="173"/>
      <c r="AG34" s="213"/>
      <c r="AH34" s="260" t="s">
        <v>208</v>
      </c>
      <c r="AI34" s="218"/>
      <c r="AJ34" s="218"/>
      <c r="AK34" s="218"/>
      <c r="AL34" s="255"/>
      <c r="AM34" s="20"/>
    </row>
    <row r="35" spans="1:39" ht="15" customHeight="1" x14ac:dyDescent="0.25">
      <c r="A35" s="210"/>
      <c r="B35" s="210">
        <v>1967</v>
      </c>
      <c r="C35" s="173" t="s">
        <v>20</v>
      </c>
      <c r="D35" s="218" t="s">
        <v>19</v>
      </c>
      <c r="E35" s="173"/>
      <c r="F35" s="173">
        <v>21</v>
      </c>
      <c r="G35" s="173">
        <v>22</v>
      </c>
      <c r="H35" s="173">
        <v>1.3636363636363635</v>
      </c>
      <c r="I35" s="211">
        <v>1.3181818181818181</v>
      </c>
      <c r="J35" s="211">
        <v>2.6818181818181817</v>
      </c>
      <c r="K35" s="212"/>
      <c r="L35" s="65"/>
      <c r="M35" s="217" t="s">
        <v>173</v>
      </c>
      <c r="N35" s="173"/>
      <c r="O35" s="173">
        <v>21</v>
      </c>
      <c r="P35" s="262" t="s">
        <v>244</v>
      </c>
      <c r="Q35" s="262" t="s">
        <v>217</v>
      </c>
      <c r="R35" s="262" t="s">
        <v>226</v>
      </c>
      <c r="S35" s="262" t="s">
        <v>237</v>
      </c>
      <c r="T35" s="252"/>
      <c r="U35" s="214"/>
      <c r="V35" s="1"/>
      <c r="W35" s="217"/>
      <c r="X35" s="218"/>
      <c r="Y35" s="213"/>
      <c r="Z35" s="173"/>
      <c r="AA35" s="173"/>
      <c r="AB35" s="173"/>
      <c r="AC35" s="254"/>
      <c r="AD35" s="218"/>
      <c r="AE35" s="218"/>
      <c r="AF35" s="173"/>
      <c r="AG35" s="213"/>
      <c r="AH35" s="213"/>
      <c r="AI35" s="218"/>
      <c r="AJ35" s="218"/>
      <c r="AK35" s="218"/>
      <c r="AL35" s="255"/>
      <c r="AM35" s="20"/>
    </row>
    <row r="36" spans="1:39" ht="15" customHeight="1" x14ac:dyDescent="0.25">
      <c r="A36" s="210"/>
      <c r="B36" s="210">
        <v>1968</v>
      </c>
      <c r="C36" s="173" t="s">
        <v>21</v>
      </c>
      <c r="D36" s="218" t="s">
        <v>19</v>
      </c>
      <c r="E36" s="173"/>
      <c r="F36" s="173">
        <v>22</v>
      </c>
      <c r="G36" s="173">
        <v>21</v>
      </c>
      <c r="H36" s="173">
        <v>0.80952380952380953</v>
      </c>
      <c r="I36" s="211">
        <v>0.90476190476190477</v>
      </c>
      <c r="J36" s="264">
        <v>1.6666666666666667</v>
      </c>
      <c r="K36" s="212"/>
      <c r="L36" s="65"/>
      <c r="M36" s="217" t="s">
        <v>174</v>
      </c>
      <c r="N36" s="173"/>
      <c r="O36" s="173">
        <v>21</v>
      </c>
      <c r="P36" s="262" t="s">
        <v>245</v>
      </c>
      <c r="Q36" s="262" t="s">
        <v>218</v>
      </c>
      <c r="R36" s="262" t="s">
        <v>227</v>
      </c>
      <c r="S36" s="262" t="s">
        <v>238</v>
      </c>
      <c r="T36" s="252"/>
      <c r="U36" s="214"/>
      <c r="V36" s="1"/>
      <c r="W36" s="217" t="s">
        <v>203</v>
      </c>
      <c r="X36" s="218"/>
      <c r="Y36" s="213"/>
      <c r="Z36" s="173"/>
      <c r="AA36" s="173"/>
      <c r="AB36" s="173"/>
      <c r="AC36" s="254"/>
      <c r="AD36" s="218"/>
      <c r="AE36" s="218"/>
      <c r="AF36" s="173"/>
      <c r="AG36" s="213"/>
      <c r="AH36" s="213"/>
      <c r="AI36" s="218"/>
      <c r="AJ36" s="218"/>
      <c r="AK36" s="218"/>
      <c r="AL36" s="255"/>
      <c r="AM36" s="20"/>
    </row>
    <row r="37" spans="1:39" ht="15" customHeight="1" x14ac:dyDescent="0.25">
      <c r="A37" s="210"/>
      <c r="B37" s="210">
        <v>1969</v>
      </c>
      <c r="C37" s="173" t="s">
        <v>22</v>
      </c>
      <c r="D37" s="218" t="s">
        <v>23</v>
      </c>
      <c r="E37" s="173"/>
      <c r="F37" s="173">
        <v>23</v>
      </c>
      <c r="G37" s="173">
        <v>22</v>
      </c>
      <c r="H37" s="173">
        <v>0.90909090909090906</v>
      </c>
      <c r="I37" s="211">
        <v>0.68181818181818177</v>
      </c>
      <c r="J37" s="211">
        <v>1.5454545454545454</v>
      </c>
      <c r="K37" s="212"/>
      <c r="L37" s="65"/>
      <c r="M37" s="217" t="s">
        <v>175</v>
      </c>
      <c r="N37" s="173"/>
      <c r="O37" s="173"/>
      <c r="P37" s="262" t="s">
        <v>246</v>
      </c>
      <c r="Q37" s="262" t="s">
        <v>219</v>
      </c>
      <c r="R37" s="262" t="s">
        <v>228</v>
      </c>
      <c r="S37" s="262" t="s">
        <v>239</v>
      </c>
      <c r="T37" s="252"/>
      <c r="U37" s="214"/>
      <c r="V37" s="1"/>
      <c r="W37" s="210">
        <v>200</v>
      </c>
      <c r="X37" s="218"/>
      <c r="Y37" s="260" t="s">
        <v>209</v>
      </c>
      <c r="Z37" s="173"/>
      <c r="AA37" s="173"/>
      <c r="AB37" s="173"/>
      <c r="AC37" s="254"/>
      <c r="AD37" s="254"/>
      <c r="AE37" s="173"/>
      <c r="AF37" s="173"/>
      <c r="AG37" s="213"/>
      <c r="AH37" s="260" t="s">
        <v>210</v>
      </c>
      <c r="AI37" s="173"/>
      <c r="AJ37" s="173"/>
      <c r="AK37" s="173">
        <v>1.08</v>
      </c>
      <c r="AL37" s="214"/>
      <c r="AM37" s="20"/>
    </row>
    <row r="38" spans="1:39" ht="15" customHeight="1" x14ac:dyDescent="0.25">
      <c r="A38" s="210"/>
      <c r="B38" s="210">
        <v>1970</v>
      </c>
      <c r="C38" s="173" t="s">
        <v>18</v>
      </c>
      <c r="D38" s="218" t="s">
        <v>23</v>
      </c>
      <c r="E38" s="173"/>
      <c r="F38" s="173">
        <v>24</v>
      </c>
      <c r="G38" s="173">
        <v>22</v>
      </c>
      <c r="H38" s="263">
        <v>2.0454545454545454</v>
      </c>
      <c r="I38" s="211">
        <v>1.4090909090909092</v>
      </c>
      <c r="J38" s="211">
        <v>3.1363636363636362</v>
      </c>
      <c r="K38" s="212"/>
      <c r="L38" s="65"/>
      <c r="M38" s="217" t="s">
        <v>176</v>
      </c>
      <c r="N38" s="173"/>
      <c r="O38" s="173"/>
      <c r="P38" s="262" t="s">
        <v>247</v>
      </c>
      <c r="Q38" s="262" t="s">
        <v>220</v>
      </c>
      <c r="R38" s="262" t="s">
        <v>229</v>
      </c>
      <c r="S38" s="262" t="s">
        <v>220</v>
      </c>
      <c r="T38" s="252"/>
      <c r="U38" s="214"/>
      <c r="V38" s="1"/>
      <c r="W38" s="217"/>
      <c r="X38" s="218"/>
      <c r="Y38" s="213"/>
      <c r="Z38" s="173"/>
      <c r="AA38" s="173"/>
      <c r="AB38" s="173"/>
      <c r="AC38" s="254"/>
      <c r="AD38" s="254"/>
      <c r="AE38" s="173"/>
      <c r="AF38" s="173"/>
      <c r="AG38" s="213"/>
      <c r="AH38" s="213"/>
      <c r="AI38" s="173"/>
      <c r="AJ38" s="173"/>
      <c r="AK38" s="173"/>
      <c r="AL38" s="214"/>
      <c r="AM38" s="20"/>
    </row>
    <row r="39" spans="1:39" ht="15" customHeight="1" x14ac:dyDescent="0.25">
      <c r="A39" s="210"/>
      <c r="B39" s="210">
        <v>1971</v>
      </c>
      <c r="C39" s="173" t="s">
        <v>20</v>
      </c>
      <c r="D39" s="218" t="s">
        <v>23</v>
      </c>
      <c r="E39" s="173"/>
      <c r="F39" s="173">
        <v>25</v>
      </c>
      <c r="G39" s="173">
        <v>22</v>
      </c>
      <c r="H39" s="173">
        <v>0.72727272727272729</v>
      </c>
      <c r="I39" s="211">
        <v>0.77272727272727271</v>
      </c>
      <c r="J39" s="211">
        <v>1.5</v>
      </c>
      <c r="K39" s="212"/>
      <c r="L39" s="65"/>
      <c r="M39" s="217" t="s">
        <v>177</v>
      </c>
      <c r="N39" s="173"/>
      <c r="O39" s="173"/>
      <c r="P39" s="262" t="s">
        <v>248</v>
      </c>
      <c r="Q39" s="262" t="s">
        <v>221</v>
      </c>
      <c r="R39" s="262" t="s">
        <v>230</v>
      </c>
      <c r="S39" s="262" t="s">
        <v>148</v>
      </c>
      <c r="T39" s="252"/>
      <c r="U39" s="214"/>
      <c r="V39" s="1"/>
      <c r="W39" s="217" t="s">
        <v>204</v>
      </c>
      <c r="X39" s="218"/>
      <c r="Y39" s="213"/>
      <c r="Z39" s="173"/>
      <c r="AA39" s="173"/>
      <c r="AB39" s="173"/>
      <c r="AC39" s="254"/>
      <c r="AD39" s="254"/>
      <c r="AE39" s="173"/>
      <c r="AF39" s="173"/>
      <c r="AG39" s="213"/>
      <c r="AH39" s="213"/>
      <c r="AI39" s="173"/>
      <c r="AJ39" s="173"/>
      <c r="AK39" s="173"/>
      <c r="AL39" s="214"/>
      <c r="AM39" s="20"/>
    </row>
    <row r="40" spans="1:39" ht="15" customHeight="1" x14ac:dyDescent="0.25">
      <c r="A40" s="210"/>
      <c r="B40" s="210">
        <v>1972</v>
      </c>
      <c r="C40" s="173" t="s">
        <v>24</v>
      </c>
      <c r="D40" s="218" t="s">
        <v>23</v>
      </c>
      <c r="E40" s="173"/>
      <c r="F40" s="173">
        <v>26</v>
      </c>
      <c r="G40" s="173">
        <v>21</v>
      </c>
      <c r="H40" s="173">
        <v>1.1904761904761905</v>
      </c>
      <c r="I40" s="211">
        <v>0.90476190476190477</v>
      </c>
      <c r="J40" s="264">
        <v>2</v>
      </c>
      <c r="K40" s="212"/>
      <c r="L40" s="65"/>
      <c r="M40" s="217" t="s">
        <v>178</v>
      </c>
      <c r="N40" s="173"/>
      <c r="O40" s="173"/>
      <c r="P40" s="262" t="s">
        <v>249</v>
      </c>
      <c r="Q40" s="262" t="s">
        <v>149</v>
      </c>
      <c r="R40" s="262" t="s">
        <v>231</v>
      </c>
      <c r="S40" s="262" t="s">
        <v>240</v>
      </c>
      <c r="T40" s="252"/>
      <c r="U40" s="214"/>
      <c r="V40" s="1"/>
      <c r="W40" s="210">
        <v>200</v>
      </c>
      <c r="X40" s="218"/>
      <c r="Y40" s="261" t="s">
        <v>211</v>
      </c>
      <c r="Z40" s="173"/>
      <c r="AA40" s="173"/>
      <c r="AB40" s="173"/>
      <c r="AC40" s="254"/>
      <c r="AD40" s="254"/>
      <c r="AE40" s="173"/>
      <c r="AF40" s="173"/>
      <c r="AG40" s="213"/>
      <c r="AH40" s="261" t="s">
        <v>212</v>
      </c>
      <c r="AI40" s="173"/>
      <c r="AJ40" s="173"/>
      <c r="AK40" s="173">
        <v>1.01</v>
      </c>
      <c r="AL40" s="214"/>
      <c r="AM40" s="20"/>
    </row>
    <row r="41" spans="1:39" ht="15" customHeight="1" x14ac:dyDescent="0.25">
      <c r="A41" s="210"/>
      <c r="B41" s="210">
        <v>1973</v>
      </c>
      <c r="C41" s="173" t="s">
        <v>24</v>
      </c>
      <c r="D41" s="218" t="s">
        <v>23</v>
      </c>
      <c r="E41" s="173"/>
      <c r="F41" s="173">
        <v>27</v>
      </c>
      <c r="G41" s="173">
        <v>17</v>
      </c>
      <c r="H41" s="173">
        <v>0.88235294117647056</v>
      </c>
      <c r="I41" s="211">
        <v>0.82352941176470584</v>
      </c>
      <c r="J41" s="211">
        <v>1.7058823529411764</v>
      </c>
      <c r="K41" s="212"/>
      <c r="L41" s="65"/>
      <c r="M41" s="217" t="s">
        <v>179</v>
      </c>
      <c r="N41" s="173"/>
      <c r="O41" s="173"/>
      <c r="P41" s="262" t="s">
        <v>250</v>
      </c>
      <c r="Q41" s="262" t="s">
        <v>222</v>
      </c>
      <c r="R41" s="262" t="s">
        <v>232</v>
      </c>
      <c r="S41" s="262" t="s">
        <v>234</v>
      </c>
      <c r="T41" s="252"/>
      <c r="U41" s="214"/>
      <c r="V41" s="1"/>
      <c r="W41" s="217"/>
      <c r="X41" s="218"/>
      <c r="Y41" s="213"/>
      <c r="Z41" s="173"/>
      <c r="AA41" s="173"/>
      <c r="AB41" s="173"/>
      <c r="AC41" s="254"/>
      <c r="AD41" s="254"/>
      <c r="AE41" s="173"/>
      <c r="AF41" s="173"/>
      <c r="AG41" s="213"/>
      <c r="AH41" s="213"/>
      <c r="AI41" s="173"/>
      <c r="AJ41" s="173"/>
      <c r="AK41" s="173"/>
      <c r="AL41" s="214"/>
      <c r="AM41" s="20"/>
    </row>
    <row r="42" spans="1:39" ht="15" customHeight="1" x14ac:dyDescent="0.25">
      <c r="A42" s="210"/>
      <c r="B42" s="210">
        <v>1974</v>
      </c>
      <c r="C42" s="173" t="s">
        <v>25</v>
      </c>
      <c r="D42" s="218" t="s">
        <v>23</v>
      </c>
      <c r="E42" s="173"/>
      <c r="F42" s="173">
        <v>28</v>
      </c>
      <c r="G42" s="173">
        <v>22</v>
      </c>
      <c r="H42" s="173">
        <v>1.1363636363636365</v>
      </c>
      <c r="I42" s="211">
        <v>1.1818181818181819</v>
      </c>
      <c r="J42" s="211">
        <v>2.2272727272727271</v>
      </c>
      <c r="K42" s="212"/>
      <c r="L42" s="65"/>
      <c r="M42" s="217" t="s">
        <v>180</v>
      </c>
      <c r="N42" s="173"/>
      <c r="O42" s="173"/>
      <c r="P42" s="262" t="s">
        <v>234</v>
      </c>
      <c r="Q42" s="262" t="s">
        <v>223</v>
      </c>
      <c r="R42" s="262" t="s">
        <v>233</v>
      </c>
      <c r="S42" s="262" t="s">
        <v>22</v>
      </c>
      <c r="T42" s="252"/>
      <c r="U42" s="214"/>
      <c r="V42" s="1"/>
      <c r="W42" s="217" t="s">
        <v>205</v>
      </c>
      <c r="X42" s="218"/>
      <c r="Y42" s="213"/>
      <c r="Z42" s="173"/>
      <c r="AA42" s="173"/>
      <c r="AB42" s="173"/>
      <c r="AC42" s="254"/>
      <c r="AD42" s="254"/>
      <c r="AE42" s="173"/>
      <c r="AF42" s="173"/>
      <c r="AG42" s="213"/>
      <c r="AH42" s="213"/>
      <c r="AI42" s="173"/>
      <c r="AJ42" s="173"/>
      <c r="AK42" s="173"/>
      <c r="AL42" s="214"/>
      <c r="AM42" s="20"/>
    </row>
    <row r="43" spans="1:39" ht="15" customHeight="1" x14ac:dyDescent="0.25">
      <c r="A43" s="210"/>
      <c r="B43" s="210">
        <v>1975</v>
      </c>
      <c r="C43" s="173" t="s">
        <v>22</v>
      </c>
      <c r="D43" s="218" t="s">
        <v>23</v>
      </c>
      <c r="E43" s="173"/>
      <c r="F43" s="173">
        <v>29</v>
      </c>
      <c r="G43" s="173">
        <v>22</v>
      </c>
      <c r="H43" s="173">
        <v>0.54545454545454541</v>
      </c>
      <c r="I43" s="211">
        <v>0.95454545454545459</v>
      </c>
      <c r="J43" s="211">
        <v>1.4545454545454546</v>
      </c>
      <c r="K43" s="212"/>
      <c r="L43" s="65"/>
      <c r="M43" s="217" t="s">
        <v>181</v>
      </c>
      <c r="N43" s="173"/>
      <c r="O43" s="173"/>
      <c r="P43" s="262" t="s">
        <v>154</v>
      </c>
      <c r="Q43" s="262" t="s">
        <v>154</v>
      </c>
      <c r="R43" s="262" t="s">
        <v>234</v>
      </c>
      <c r="S43" s="262" t="s">
        <v>20</v>
      </c>
      <c r="T43" s="252"/>
      <c r="U43" s="214"/>
      <c r="V43" s="1"/>
      <c r="W43" s="210">
        <v>500</v>
      </c>
      <c r="X43" s="218"/>
      <c r="Y43" s="261" t="s">
        <v>213</v>
      </c>
      <c r="Z43" s="173"/>
      <c r="AA43" s="173"/>
      <c r="AB43" s="173"/>
      <c r="AC43" s="254"/>
      <c r="AD43" s="254"/>
      <c r="AE43" s="173"/>
      <c r="AF43" s="173"/>
      <c r="AG43" s="213"/>
      <c r="AH43" s="261" t="s">
        <v>214</v>
      </c>
      <c r="AI43" s="173"/>
      <c r="AJ43" s="173"/>
      <c r="AK43" s="173">
        <v>2.04</v>
      </c>
      <c r="AL43" s="214"/>
      <c r="AM43" s="20"/>
    </row>
    <row r="44" spans="1:39" ht="15" customHeight="1" x14ac:dyDescent="0.25">
      <c r="A44" s="210"/>
      <c r="B44" s="210">
        <v>1976</v>
      </c>
      <c r="C44" s="173" t="s">
        <v>26</v>
      </c>
      <c r="D44" s="218" t="s">
        <v>23</v>
      </c>
      <c r="E44" s="173"/>
      <c r="F44" s="173">
        <v>30</v>
      </c>
      <c r="G44" s="173">
        <v>22</v>
      </c>
      <c r="H44" s="173">
        <v>0.59090909090909094</v>
      </c>
      <c r="I44" s="211">
        <v>0.77272727272727271</v>
      </c>
      <c r="J44" s="211">
        <v>1.3181818181818181</v>
      </c>
      <c r="K44" s="212"/>
      <c r="L44" s="65"/>
      <c r="M44" s="217" t="s">
        <v>182</v>
      </c>
      <c r="N44" s="173"/>
      <c r="O44" s="173"/>
      <c r="P44" s="3" t="s">
        <v>20</v>
      </c>
      <c r="Q44" s="3" t="s">
        <v>24</v>
      </c>
      <c r="R44" s="3" t="s">
        <v>102</v>
      </c>
      <c r="S44" s="3" t="s">
        <v>241</v>
      </c>
      <c r="T44" s="252"/>
      <c r="U44" s="214"/>
      <c r="V44" s="1"/>
      <c r="W44" s="210"/>
      <c r="X44" s="218"/>
      <c r="Y44" s="213"/>
      <c r="Z44" s="173"/>
      <c r="AA44" s="173"/>
      <c r="AB44" s="173"/>
      <c r="AC44" s="254"/>
      <c r="AD44" s="254"/>
      <c r="AE44" s="173"/>
      <c r="AF44" s="173"/>
      <c r="AG44" s="213"/>
      <c r="AH44" s="213"/>
      <c r="AI44" s="173"/>
      <c r="AJ44" s="173"/>
      <c r="AK44" s="173"/>
      <c r="AL44" s="214"/>
      <c r="AM44" s="20"/>
    </row>
    <row r="45" spans="1:39" ht="15" customHeight="1" x14ac:dyDescent="0.25">
      <c r="A45" s="210"/>
      <c r="B45" s="46"/>
      <c r="C45" s="123"/>
      <c r="D45" s="219"/>
      <c r="E45" s="123"/>
      <c r="F45" s="123"/>
      <c r="G45" s="123"/>
      <c r="H45" s="215"/>
      <c r="I45" s="215"/>
      <c r="J45" s="215"/>
      <c r="K45" s="216"/>
      <c r="L45" s="65"/>
      <c r="M45" s="41"/>
      <c r="N45" s="123"/>
      <c r="O45" s="123"/>
      <c r="P45" s="123"/>
      <c r="Q45" s="123"/>
      <c r="R45" s="123"/>
      <c r="S45" s="123"/>
      <c r="T45" s="253"/>
      <c r="U45" s="45"/>
      <c r="V45" s="1"/>
      <c r="W45" s="46"/>
      <c r="X45" s="219"/>
      <c r="Y45" s="256"/>
      <c r="Z45" s="123"/>
      <c r="AA45" s="123"/>
      <c r="AB45" s="123"/>
      <c r="AC45" s="257"/>
      <c r="AD45" s="257"/>
      <c r="AE45" s="123"/>
      <c r="AF45" s="123"/>
      <c r="AG45" s="256"/>
      <c r="AH45" s="123"/>
      <c r="AI45" s="123"/>
      <c r="AJ45" s="123"/>
      <c r="AK45" s="123"/>
      <c r="AL45" s="45"/>
      <c r="AM45" s="20"/>
    </row>
    <row r="46" spans="1:39" ht="15" customHeight="1" x14ac:dyDescent="0.25">
      <c r="A46" s="210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65"/>
      <c r="W46" s="31"/>
      <c r="X46" s="1"/>
      <c r="Y46" s="27"/>
      <c r="Z46" s="27"/>
      <c r="AA46" s="27"/>
      <c r="AB46" s="69"/>
      <c r="AC46" s="69"/>
      <c r="AD46" s="27"/>
      <c r="AE46" s="27"/>
      <c r="AF46" s="27"/>
      <c r="AG46" s="27"/>
      <c r="AH46" s="27"/>
      <c r="AI46" s="27"/>
      <c r="AJ46" s="27"/>
      <c r="AK46" s="27"/>
      <c r="AL46" s="27"/>
      <c r="AM46" s="20"/>
    </row>
    <row r="47" spans="1:39" ht="15" customHeight="1" x14ac:dyDescent="0.25">
      <c r="A47" s="210"/>
      <c r="B47" s="208" t="s">
        <v>251</v>
      </c>
      <c r="C47" s="80"/>
      <c r="D47" s="81"/>
      <c r="E47" s="80"/>
      <c r="F47" s="80"/>
      <c r="G47" s="80"/>
      <c r="H47" s="265"/>
      <c r="I47" s="265"/>
      <c r="J47" s="265"/>
      <c r="K47" s="266"/>
      <c r="L47" s="65"/>
      <c r="M47" s="208" t="s">
        <v>252</v>
      </c>
      <c r="N47" s="80"/>
      <c r="O47" s="81"/>
      <c r="P47" s="80"/>
      <c r="Q47" s="80"/>
      <c r="R47" s="80"/>
      <c r="S47" s="265"/>
      <c r="T47" s="265"/>
      <c r="U47" s="266"/>
      <c r="V47" s="65"/>
      <c r="W47" s="1"/>
      <c r="X47" s="1"/>
      <c r="Y47" s="27"/>
      <c r="Z47" s="27"/>
      <c r="AA47" s="27"/>
      <c r="AB47" s="69"/>
      <c r="AC47" s="69"/>
      <c r="AD47" s="27"/>
      <c r="AE47" s="27"/>
      <c r="AF47" s="27"/>
      <c r="AG47" s="27"/>
      <c r="AH47" s="27"/>
      <c r="AI47" s="27"/>
      <c r="AJ47" s="27"/>
      <c r="AK47" s="27"/>
      <c r="AL47" s="27"/>
      <c r="AM47" s="20"/>
    </row>
    <row r="48" spans="1:39" ht="15" customHeight="1" x14ac:dyDescent="0.25">
      <c r="A48" s="210"/>
      <c r="B48" s="217">
        <v>4617</v>
      </c>
      <c r="C48" s="267" t="s">
        <v>254</v>
      </c>
      <c r="D48" s="218"/>
      <c r="E48" s="173"/>
      <c r="F48" s="173"/>
      <c r="G48" s="173"/>
      <c r="H48" s="211"/>
      <c r="I48" s="211"/>
      <c r="J48" s="211"/>
      <c r="K48" s="212"/>
      <c r="L48" s="65"/>
      <c r="M48" s="217">
        <v>5171</v>
      </c>
      <c r="N48" s="218" t="s">
        <v>255</v>
      </c>
      <c r="O48" s="173"/>
      <c r="P48" s="173"/>
      <c r="Q48" s="173"/>
      <c r="R48" s="173"/>
      <c r="S48" s="173"/>
      <c r="T48" s="211"/>
      <c r="U48" s="212"/>
      <c r="V48" s="65"/>
      <c r="W48" s="1"/>
      <c r="X48" s="1"/>
      <c r="Y48" s="27"/>
      <c r="Z48" s="27"/>
      <c r="AA48" s="27"/>
      <c r="AB48" s="69"/>
      <c r="AC48" s="69"/>
      <c r="AD48" s="27"/>
      <c r="AE48" s="27"/>
      <c r="AF48" s="27"/>
      <c r="AG48" s="27"/>
      <c r="AH48" s="27"/>
      <c r="AI48" s="27"/>
      <c r="AJ48" s="27"/>
      <c r="AK48" s="27"/>
      <c r="AL48" s="27"/>
      <c r="AM48" s="20"/>
    </row>
    <row r="49" spans="1:39" ht="15" customHeight="1" x14ac:dyDescent="0.25">
      <c r="A49" s="210"/>
      <c r="B49" s="210"/>
      <c r="C49" s="267"/>
      <c r="D49" s="218"/>
      <c r="E49" s="173"/>
      <c r="F49" s="173"/>
      <c r="G49" s="173"/>
      <c r="H49" s="211"/>
      <c r="I49" s="211"/>
      <c r="J49" s="211"/>
      <c r="K49" s="212"/>
      <c r="L49" s="65"/>
      <c r="M49" s="217">
        <v>5155</v>
      </c>
      <c r="N49" s="218" t="s">
        <v>256</v>
      </c>
      <c r="O49" s="173"/>
      <c r="P49" s="173"/>
      <c r="Q49" s="173"/>
      <c r="R49" s="173"/>
      <c r="S49" s="173"/>
      <c r="T49" s="211"/>
      <c r="U49" s="212"/>
      <c r="V49" s="65"/>
      <c r="W49" s="1"/>
      <c r="X49" s="1"/>
      <c r="Y49" s="27"/>
      <c r="Z49" s="27"/>
      <c r="AA49" s="27"/>
      <c r="AB49" s="69"/>
      <c r="AC49" s="69"/>
      <c r="AD49" s="27"/>
      <c r="AE49" s="27"/>
      <c r="AF49" s="27"/>
      <c r="AG49" s="27"/>
      <c r="AH49" s="27"/>
      <c r="AI49" s="27"/>
      <c r="AJ49" s="27"/>
      <c r="AK49" s="27"/>
      <c r="AL49" s="27"/>
      <c r="AM49" s="20"/>
    </row>
    <row r="50" spans="1:39" ht="15" customHeight="1" x14ac:dyDescent="0.25">
      <c r="A50" s="210"/>
      <c r="B50" s="208" t="s">
        <v>253</v>
      </c>
      <c r="C50" s="105"/>
      <c r="D50" s="81"/>
      <c r="E50" s="80"/>
      <c r="F50" s="80"/>
      <c r="G50" s="80"/>
      <c r="H50" s="265"/>
      <c r="I50" s="265"/>
      <c r="J50" s="265"/>
      <c r="K50" s="266"/>
      <c r="L50" s="65"/>
      <c r="M50" s="217">
        <v>5100</v>
      </c>
      <c r="N50" s="218" t="s">
        <v>257</v>
      </c>
      <c r="O50" s="173"/>
      <c r="P50" s="173"/>
      <c r="Q50" s="173"/>
      <c r="R50" s="173"/>
      <c r="S50" s="173"/>
      <c r="T50" s="211"/>
      <c r="U50" s="212"/>
      <c r="V50" s="65"/>
      <c r="W50" s="1"/>
      <c r="X50" s="1"/>
      <c r="Y50" s="27"/>
      <c r="Z50" s="27"/>
      <c r="AA50" s="27"/>
      <c r="AB50" s="69"/>
      <c r="AC50" s="69"/>
      <c r="AD50" s="27"/>
      <c r="AE50" s="27"/>
      <c r="AF50" s="27"/>
      <c r="AG50" s="27"/>
      <c r="AH50" s="27"/>
      <c r="AI50" s="27"/>
      <c r="AJ50" s="27"/>
      <c r="AK50" s="27"/>
      <c r="AL50" s="27"/>
      <c r="AM50" s="20"/>
    </row>
    <row r="51" spans="1:39" ht="15" customHeight="1" x14ac:dyDescent="0.25">
      <c r="A51" s="210"/>
      <c r="B51" s="217">
        <v>5171</v>
      </c>
      <c r="C51" s="218" t="s">
        <v>255</v>
      </c>
      <c r="D51" s="173"/>
      <c r="E51" s="173"/>
      <c r="F51" s="173"/>
      <c r="G51" s="173"/>
      <c r="H51" s="173"/>
      <c r="I51" s="211"/>
      <c r="J51" s="211"/>
      <c r="K51" s="212"/>
      <c r="L51" s="1"/>
      <c r="M51" s="217"/>
      <c r="N51" s="213"/>
      <c r="O51" s="173"/>
      <c r="P51" s="173"/>
      <c r="Q51" s="173"/>
      <c r="R51" s="173"/>
      <c r="S51" s="173"/>
      <c r="T51" s="211"/>
      <c r="U51" s="212"/>
      <c r="V51" s="65"/>
      <c r="W51" s="1"/>
      <c r="X51" s="1"/>
      <c r="Y51" s="27"/>
      <c r="Z51" s="27"/>
      <c r="AA51" s="27"/>
      <c r="AB51" s="69"/>
      <c r="AC51" s="69"/>
      <c r="AD51" s="27"/>
      <c r="AE51" s="27"/>
      <c r="AF51" s="27"/>
      <c r="AG51" s="27"/>
      <c r="AH51" s="27"/>
      <c r="AI51" s="27"/>
      <c r="AJ51" s="27"/>
      <c r="AK51" s="27"/>
      <c r="AL51" s="27"/>
      <c r="AM51" s="20"/>
    </row>
    <row r="52" spans="1:39" ht="15" customHeight="1" x14ac:dyDescent="0.25">
      <c r="A52" s="210"/>
      <c r="B52" s="217"/>
      <c r="C52" s="218"/>
      <c r="D52" s="173"/>
      <c r="E52" s="173"/>
      <c r="F52" s="173"/>
      <c r="G52" s="173"/>
      <c r="H52" s="173"/>
      <c r="I52" s="211"/>
      <c r="J52" s="211"/>
      <c r="K52" s="212"/>
      <c r="L52" s="1"/>
      <c r="M52" s="217"/>
      <c r="N52" s="213"/>
      <c r="O52" s="173"/>
      <c r="P52" s="173"/>
      <c r="Q52" s="173"/>
      <c r="R52" s="173"/>
      <c r="S52" s="173"/>
      <c r="T52" s="211"/>
      <c r="U52" s="212"/>
      <c r="V52" s="65"/>
      <c r="W52" s="1"/>
      <c r="X52" s="1"/>
      <c r="Y52" s="27"/>
      <c r="Z52" s="27"/>
      <c r="AA52" s="27"/>
      <c r="AB52" s="69"/>
      <c r="AC52" s="69"/>
      <c r="AD52" s="27"/>
      <c r="AE52" s="27"/>
      <c r="AF52" s="27"/>
      <c r="AG52" s="27"/>
      <c r="AH52" s="27"/>
      <c r="AI52" s="27"/>
      <c r="AJ52" s="27"/>
      <c r="AK52" s="27"/>
      <c r="AL52" s="27"/>
      <c r="AM52" s="20"/>
    </row>
    <row r="53" spans="1:39" ht="15" customHeight="1" x14ac:dyDescent="0.25">
      <c r="A53" s="210"/>
      <c r="B53" s="268" t="s">
        <v>258</v>
      </c>
      <c r="C53" s="62" t="s">
        <v>259</v>
      </c>
      <c r="D53" s="62"/>
      <c r="E53" s="80" t="s">
        <v>3</v>
      </c>
      <c r="F53" s="80"/>
      <c r="G53" s="80" t="s">
        <v>260</v>
      </c>
      <c r="H53" s="265"/>
      <c r="I53" s="265"/>
      <c r="J53" s="265"/>
      <c r="K53" s="266"/>
      <c r="L53" s="1"/>
      <c r="M53" s="217"/>
      <c r="N53" s="213"/>
      <c r="O53" s="173"/>
      <c r="P53" s="173"/>
      <c r="Q53" s="173"/>
      <c r="R53" s="173"/>
      <c r="S53" s="173"/>
      <c r="T53" s="211"/>
      <c r="U53" s="212"/>
      <c r="V53" s="65"/>
      <c r="W53" s="1"/>
      <c r="X53" s="1"/>
      <c r="Y53" s="27"/>
      <c r="Z53" s="27"/>
      <c r="AA53" s="27"/>
      <c r="AB53" s="69"/>
      <c r="AC53" s="69"/>
      <c r="AD53" s="27"/>
      <c r="AE53" s="27"/>
      <c r="AF53" s="27"/>
      <c r="AG53" s="27"/>
      <c r="AH53" s="27"/>
      <c r="AI53" s="27"/>
      <c r="AJ53" s="27"/>
      <c r="AK53" s="27"/>
      <c r="AL53" s="27"/>
      <c r="AM53" s="20"/>
    </row>
    <row r="54" spans="1:39" ht="15" customHeight="1" x14ac:dyDescent="0.25">
      <c r="A54" s="210"/>
      <c r="B54" s="269"/>
      <c r="C54" s="270" t="s">
        <v>261</v>
      </c>
      <c r="D54" s="173"/>
      <c r="E54" s="173">
        <v>256</v>
      </c>
      <c r="F54" s="173"/>
      <c r="G54" s="173">
        <v>1791.3203125</v>
      </c>
      <c r="H54" s="173"/>
      <c r="I54" s="211"/>
      <c r="J54" s="211"/>
      <c r="K54" s="212"/>
      <c r="L54" s="1"/>
      <c r="M54" s="217"/>
      <c r="N54" s="213"/>
      <c r="O54" s="173"/>
      <c r="P54" s="173"/>
      <c r="Q54" s="173"/>
      <c r="R54" s="173"/>
      <c r="S54" s="173"/>
      <c r="T54" s="211"/>
      <c r="U54" s="212"/>
      <c r="V54" s="65"/>
      <c r="W54" s="1"/>
      <c r="X54" s="1"/>
      <c r="Y54" s="27"/>
      <c r="Z54" s="27"/>
      <c r="AA54" s="27"/>
      <c r="AB54" s="69"/>
      <c r="AC54" s="69"/>
      <c r="AD54" s="27"/>
      <c r="AE54" s="27"/>
      <c r="AF54" s="27"/>
      <c r="AG54" s="27"/>
      <c r="AH54" s="27"/>
      <c r="AI54" s="27"/>
      <c r="AJ54" s="27"/>
      <c r="AK54" s="27"/>
      <c r="AL54" s="27"/>
      <c r="AM54" s="20"/>
    </row>
    <row r="55" spans="1:39" ht="15" customHeight="1" x14ac:dyDescent="0.25">
      <c r="A55" s="210"/>
      <c r="B55" s="41"/>
      <c r="C55" s="256"/>
      <c r="D55" s="123"/>
      <c r="E55" s="123"/>
      <c r="F55" s="123"/>
      <c r="G55" s="123"/>
      <c r="H55" s="123"/>
      <c r="I55" s="215"/>
      <c r="J55" s="215"/>
      <c r="K55" s="216"/>
      <c r="L55" s="1"/>
      <c r="M55" s="41"/>
      <c r="N55" s="256"/>
      <c r="O55" s="123"/>
      <c r="P55" s="123"/>
      <c r="Q55" s="123"/>
      <c r="R55" s="123"/>
      <c r="S55" s="123"/>
      <c r="T55" s="215"/>
      <c r="U55" s="216"/>
      <c r="V55" s="65"/>
      <c r="W55" s="1"/>
      <c r="X55" s="1"/>
      <c r="Y55" s="27"/>
      <c r="Z55" s="27"/>
      <c r="AA55" s="27"/>
      <c r="AB55" s="69"/>
      <c r="AC55" s="69"/>
      <c r="AD55" s="27"/>
      <c r="AE55" s="27"/>
      <c r="AF55" s="27"/>
      <c r="AG55" s="27"/>
      <c r="AH55" s="27"/>
      <c r="AI55" s="27"/>
      <c r="AJ55" s="27"/>
      <c r="AK55" s="27"/>
      <c r="AL55" s="27"/>
      <c r="AM55" s="20"/>
    </row>
    <row r="56" spans="1:39" ht="15" customHeight="1" x14ac:dyDescent="0.25">
      <c r="A56" s="210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65"/>
      <c r="W56" s="1"/>
      <c r="X56" s="1"/>
      <c r="Y56" s="27"/>
      <c r="Z56" s="27"/>
      <c r="AA56" s="27"/>
      <c r="AB56" s="69"/>
      <c r="AC56" s="69"/>
      <c r="AD56" s="27"/>
      <c r="AE56" s="27"/>
      <c r="AF56" s="27"/>
      <c r="AG56" s="27"/>
      <c r="AH56" s="27"/>
      <c r="AI56" s="27"/>
      <c r="AJ56" s="27"/>
      <c r="AK56" s="27"/>
      <c r="AL56" s="27"/>
      <c r="AM56" s="20"/>
    </row>
    <row r="57" spans="1:39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65"/>
      <c r="W57" s="1"/>
      <c r="X57" s="1"/>
      <c r="Y57" s="27"/>
      <c r="Z57" s="27"/>
      <c r="AA57" s="27"/>
      <c r="AB57" s="69"/>
      <c r="AC57" s="69"/>
      <c r="AD57" s="27"/>
      <c r="AE57" s="27"/>
      <c r="AF57" s="27"/>
      <c r="AG57" s="27"/>
      <c r="AH57" s="27"/>
      <c r="AI57" s="27"/>
      <c r="AJ57" s="27"/>
      <c r="AK57" s="27"/>
      <c r="AL57" s="27"/>
      <c r="AM57" s="20"/>
    </row>
    <row r="58" spans="1:39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65"/>
      <c r="W58" s="1"/>
      <c r="X58" s="1"/>
      <c r="Y58" s="27"/>
      <c r="Z58" s="27"/>
      <c r="AA58" s="27"/>
      <c r="AB58" s="69"/>
      <c r="AC58" s="69"/>
      <c r="AD58" s="27"/>
      <c r="AE58" s="27"/>
      <c r="AF58" s="27"/>
      <c r="AG58" s="27"/>
      <c r="AH58" s="27"/>
      <c r="AI58" s="27"/>
      <c r="AJ58" s="27"/>
      <c r="AK58" s="27"/>
      <c r="AL58" s="27"/>
      <c r="AM58" s="20"/>
    </row>
    <row r="59" spans="1:39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65"/>
      <c r="W59" s="1"/>
      <c r="X59" s="1"/>
      <c r="Y59" s="27"/>
      <c r="Z59" s="27"/>
      <c r="AA59" s="27"/>
      <c r="AB59" s="69"/>
      <c r="AC59" s="69"/>
      <c r="AD59" s="27"/>
      <c r="AE59" s="27"/>
      <c r="AF59" s="27"/>
      <c r="AG59" s="27"/>
      <c r="AH59" s="27"/>
      <c r="AI59" s="27"/>
      <c r="AJ59" s="27"/>
      <c r="AK59" s="27"/>
      <c r="AL59" s="27"/>
      <c r="AM59" s="20"/>
    </row>
    <row r="60" spans="1:39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65"/>
      <c r="W60" s="1"/>
      <c r="X60" s="1"/>
      <c r="Y60" s="27"/>
      <c r="Z60" s="27"/>
      <c r="AA60" s="27"/>
      <c r="AB60" s="69"/>
      <c r="AC60" s="69"/>
      <c r="AD60" s="27"/>
      <c r="AE60" s="27"/>
      <c r="AF60" s="27"/>
      <c r="AG60" s="27"/>
      <c r="AH60" s="27"/>
      <c r="AI60" s="27"/>
      <c r="AJ60" s="27"/>
      <c r="AK60" s="27"/>
      <c r="AL60" s="27"/>
      <c r="AM60" s="20"/>
    </row>
    <row r="61" spans="1:39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65"/>
      <c r="W61" s="1"/>
      <c r="X61" s="1"/>
      <c r="Y61" s="27"/>
      <c r="Z61" s="27"/>
      <c r="AA61" s="27"/>
      <c r="AB61" s="69"/>
      <c r="AC61" s="69"/>
      <c r="AD61" s="27"/>
      <c r="AE61" s="27"/>
      <c r="AF61" s="27"/>
      <c r="AG61" s="27"/>
      <c r="AH61" s="27"/>
      <c r="AI61" s="27"/>
      <c r="AJ61" s="27"/>
      <c r="AK61" s="27"/>
      <c r="AL61" s="27"/>
      <c r="AM61" s="20"/>
    </row>
    <row r="62" spans="1:39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65"/>
      <c r="W62" s="1"/>
      <c r="X62" s="1"/>
      <c r="Y62" s="27"/>
      <c r="Z62" s="27"/>
      <c r="AA62" s="27"/>
      <c r="AB62" s="69"/>
      <c r="AC62" s="69"/>
      <c r="AD62" s="27"/>
      <c r="AE62" s="27"/>
      <c r="AF62" s="27"/>
      <c r="AG62" s="27"/>
      <c r="AH62" s="27"/>
      <c r="AI62" s="27"/>
      <c r="AJ62" s="27"/>
      <c r="AK62" s="27"/>
      <c r="AL62" s="27"/>
      <c r="AM62" s="20"/>
    </row>
    <row r="63" spans="1:39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65"/>
      <c r="W63" s="1"/>
      <c r="X63" s="1"/>
      <c r="Y63" s="27"/>
      <c r="Z63" s="27"/>
      <c r="AA63" s="27"/>
      <c r="AB63" s="69"/>
      <c r="AC63" s="69"/>
      <c r="AD63" s="27"/>
      <c r="AE63" s="27"/>
      <c r="AF63" s="27"/>
      <c r="AG63" s="27"/>
      <c r="AH63" s="27"/>
      <c r="AI63" s="27"/>
      <c r="AJ63" s="27"/>
      <c r="AK63" s="27"/>
      <c r="AL63" s="27"/>
      <c r="AM63" s="20"/>
    </row>
    <row r="64" spans="1:39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65"/>
      <c r="W64" s="1"/>
      <c r="X64" s="1"/>
      <c r="Y64" s="27"/>
      <c r="Z64" s="27"/>
      <c r="AA64" s="27"/>
      <c r="AB64" s="69"/>
      <c r="AC64" s="69"/>
      <c r="AD64" s="27"/>
      <c r="AE64" s="27"/>
      <c r="AF64" s="27"/>
      <c r="AG64" s="27"/>
      <c r="AH64" s="27"/>
      <c r="AI64" s="27"/>
      <c r="AJ64" s="27"/>
      <c r="AK64" s="27"/>
      <c r="AL64" s="27"/>
      <c r="AM64" s="20"/>
    </row>
    <row r="65" spans="1:39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65"/>
      <c r="W65" s="1"/>
      <c r="X65" s="1"/>
      <c r="Y65" s="27"/>
      <c r="Z65" s="27"/>
      <c r="AA65" s="27"/>
      <c r="AB65" s="69"/>
      <c r="AC65" s="69"/>
      <c r="AD65" s="27"/>
      <c r="AE65" s="27"/>
      <c r="AF65" s="27"/>
      <c r="AG65" s="27"/>
      <c r="AH65" s="27"/>
      <c r="AI65" s="27"/>
      <c r="AJ65" s="27"/>
      <c r="AK65" s="27"/>
      <c r="AL65" s="27"/>
      <c r="AM65" s="20"/>
    </row>
    <row r="66" spans="1:39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65"/>
      <c r="W66" s="1"/>
      <c r="X66" s="1"/>
      <c r="Y66" s="27"/>
      <c r="Z66" s="27"/>
      <c r="AA66" s="27"/>
      <c r="AB66" s="69"/>
      <c r="AC66" s="69"/>
      <c r="AD66" s="27"/>
      <c r="AE66" s="27"/>
      <c r="AF66" s="27"/>
      <c r="AG66" s="27"/>
      <c r="AH66" s="27"/>
      <c r="AI66" s="27"/>
      <c r="AJ66" s="27"/>
      <c r="AK66" s="27"/>
      <c r="AL66" s="27"/>
      <c r="AM66" s="20"/>
    </row>
    <row r="67" spans="1:39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65"/>
      <c r="W67" s="1"/>
      <c r="X67" s="1"/>
      <c r="Y67" s="27"/>
      <c r="Z67" s="27"/>
      <c r="AA67" s="27"/>
      <c r="AB67" s="69"/>
      <c r="AC67" s="69"/>
      <c r="AD67" s="27"/>
      <c r="AE67" s="27"/>
      <c r="AF67" s="27"/>
      <c r="AG67" s="27"/>
      <c r="AH67" s="27"/>
      <c r="AI67" s="27"/>
      <c r="AJ67" s="27"/>
      <c r="AK67" s="27"/>
      <c r="AL67" s="27"/>
      <c r="AM67" s="20"/>
    </row>
    <row r="68" spans="1:39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65"/>
      <c r="W68" s="1"/>
      <c r="X68" s="1"/>
      <c r="Y68" s="27"/>
      <c r="Z68" s="27"/>
      <c r="AA68" s="27"/>
      <c r="AB68" s="69"/>
      <c r="AC68" s="69"/>
      <c r="AD68" s="27"/>
      <c r="AE68" s="27"/>
      <c r="AF68" s="27"/>
      <c r="AG68" s="27"/>
      <c r="AH68" s="27"/>
      <c r="AI68" s="27"/>
      <c r="AJ68" s="27"/>
      <c r="AK68" s="27"/>
      <c r="AL68" s="27"/>
      <c r="AM68" s="20"/>
    </row>
    <row r="69" spans="1:39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65"/>
      <c r="W69" s="1"/>
      <c r="X69" s="1"/>
      <c r="Y69" s="27"/>
      <c r="Z69" s="27"/>
      <c r="AA69" s="27"/>
      <c r="AB69" s="69"/>
      <c r="AC69" s="69"/>
      <c r="AD69" s="27"/>
      <c r="AE69" s="27"/>
      <c r="AF69" s="27"/>
      <c r="AG69" s="27"/>
      <c r="AH69" s="27"/>
      <c r="AI69" s="27"/>
      <c r="AJ69" s="27"/>
      <c r="AK69" s="27"/>
      <c r="AL69" s="27"/>
      <c r="AM69" s="20"/>
    </row>
    <row r="70" spans="1:39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65"/>
      <c r="W70" s="1"/>
      <c r="X70" s="1"/>
      <c r="Y70" s="27"/>
      <c r="Z70" s="27"/>
      <c r="AA70" s="27"/>
      <c r="AB70" s="69"/>
      <c r="AC70" s="69"/>
      <c r="AD70" s="27"/>
      <c r="AE70" s="27"/>
      <c r="AF70" s="27"/>
      <c r="AG70" s="27"/>
      <c r="AH70" s="27"/>
      <c r="AI70" s="27"/>
      <c r="AJ70" s="27"/>
      <c r="AK70" s="27"/>
      <c r="AL70" s="27"/>
      <c r="AM70" s="20"/>
    </row>
    <row r="71" spans="1:39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65"/>
      <c r="W71" s="1"/>
      <c r="X71" s="1"/>
      <c r="Y71" s="27"/>
      <c r="Z71" s="27"/>
      <c r="AA71" s="27"/>
      <c r="AB71" s="69"/>
      <c r="AC71" s="69"/>
      <c r="AD71" s="27"/>
      <c r="AE71" s="27"/>
      <c r="AF71" s="27"/>
      <c r="AG71" s="27"/>
      <c r="AH71" s="27"/>
      <c r="AI71" s="27"/>
      <c r="AJ71" s="27"/>
      <c r="AK71" s="27"/>
      <c r="AL71" s="27"/>
      <c r="AM71" s="20"/>
    </row>
    <row r="72" spans="1:39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65"/>
      <c r="W72" s="1"/>
      <c r="X72" s="1"/>
      <c r="Y72" s="27"/>
      <c r="Z72" s="27"/>
      <c r="AA72" s="27"/>
      <c r="AB72" s="69"/>
      <c r="AC72" s="69"/>
      <c r="AD72" s="27"/>
      <c r="AE72" s="27"/>
      <c r="AF72" s="27"/>
      <c r="AG72" s="27"/>
      <c r="AH72" s="27"/>
      <c r="AI72" s="27"/>
      <c r="AJ72" s="27"/>
      <c r="AK72" s="27"/>
      <c r="AL72" s="27"/>
      <c r="AM72" s="20"/>
    </row>
    <row r="73" spans="1:39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65"/>
      <c r="W73" s="1"/>
      <c r="X73" s="1"/>
      <c r="Y73" s="27"/>
      <c r="Z73" s="27"/>
      <c r="AA73" s="27"/>
      <c r="AB73" s="69"/>
      <c r="AC73" s="69"/>
      <c r="AD73" s="27"/>
      <c r="AE73" s="27"/>
      <c r="AF73" s="27"/>
      <c r="AG73" s="27"/>
      <c r="AH73" s="27"/>
      <c r="AI73" s="27"/>
      <c r="AJ73" s="27"/>
      <c r="AK73" s="27"/>
      <c r="AL73" s="27"/>
      <c r="AM73" s="20"/>
    </row>
    <row r="74" spans="1:39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65"/>
      <c r="W74" s="1"/>
      <c r="X74" s="1"/>
      <c r="Y74" s="27"/>
      <c r="Z74" s="27"/>
      <c r="AA74" s="27"/>
      <c r="AB74" s="69"/>
      <c r="AC74" s="69"/>
      <c r="AD74" s="27"/>
      <c r="AE74" s="27"/>
      <c r="AF74" s="27"/>
      <c r="AG74" s="27"/>
      <c r="AH74" s="27"/>
      <c r="AI74" s="27"/>
      <c r="AJ74" s="27"/>
      <c r="AK74" s="27"/>
      <c r="AL74" s="27"/>
      <c r="AM74" s="20"/>
    </row>
    <row r="75" spans="1:39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65"/>
      <c r="W75" s="1"/>
      <c r="X75" s="1"/>
      <c r="Y75" s="27"/>
      <c r="Z75" s="27"/>
      <c r="AA75" s="27"/>
      <c r="AB75" s="69"/>
      <c r="AC75" s="69"/>
      <c r="AD75" s="27"/>
      <c r="AE75" s="27"/>
      <c r="AF75" s="27"/>
      <c r="AG75" s="27"/>
      <c r="AH75" s="27"/>
      <c r="AI75" s="27"/>
      <c r="AJ75" s="27"/>
      <c r="AK75" s="27"/>
      <c r="AL75" s="27"/>
      <c r="AM75" s="20"/>
    </row>
    <row r="76" spans="1:39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65"/>
      <c r="W76" s="1"/>
      <c r="X76" s="1"/>
      <c r="Y76" s="27"/>
      <c r="Z76" s="27"/>
      <c r="AA76" s="27"/>
      <c r="AB76" s="69"/>
      <c r="AC76" s="69"/>
      <c r="AD76" s="27"/>
      <c r="AE76" s="27"/>
      <c r="AF76" s="27"/>
      <c r="AG76" s="27"/>
      <c r="AH76" s="27"/>
      <c r="AI76" s="27"/>
      <c r="AJ76" s="27"/>
      <c r="AK76" s="27"/>
      <c r="AL76" s="27"/>
      <c r="AM76" s="20"/>
    </row>
    <row r="77" spans="1:39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65"/>
      <c r="W77" s="1"/>
      <c r="X77" s="1"/>
      <c r="Y77" s="27"/>
      <c r="Z77" s="27"/>
      <c r="AA77" s="27"/>
      <c r="AB77" s="69"/>
      <c r="AC77" s="69"/>
      <c r="AD77" s="27"/>
      <c r="AE77" s="27"/>
      <c r="AF77" s="27"/>
      <c r="AG77" s="27"/>
      <c r="AH77" s="27"/>
      <c r="AI77" s="27"/>
      <c r="AJ77" s="27"/>
      <c r="AK77" s="27"/>
      <c r="AL77" s="27"/>
      <c r="AM77" s="20"/>
    </row>
    <row r="78" spans="1:39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65"/>
      <c r="W78" s="1"/>
      <c r="X78" s="1"/>
      <c r="Y78" s="27"/>
      <c r="Z78" s="27"/>
      <c r="AA78" s="27"/>
      <c r="AB78" s="69"/>
      <c r="AC78" s="69"/>
      <c r="AD78" s="27"/>
      <c r="AE78" s="27"/>
      <c r="AF78" s="27"/>
      <c r="AG78" s="27"/>
      <c r="AH78" s="27"/>
      <c r="AI78" s="27"/>
      <c r="AJ78" s="27"/>
      <c r="AK78" s="27"/>
      <c r="AL78" s="27"/>
      <c r="AM78" s="20"/>
    </row>
    <row r="79" spans="1:39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65"/>
      <c r="W79" s="1"/>
      <c r="X79" s="1"/>
      <c r="Y79" s="27"/>
      <c r="Z79" s="27"/>
      <c r="AA79" s="27"/>
      <c r="AB79" s="69"/>
      <c r="AC79" s="69"/>
      <c r="AD79" s="27"/>
      <c r="AE79" s="27"/>
      <c r="AF79" s="27"/>
      <c r="AG79" s="27"/>
      <c r="AH79" s="27"/>
      <c r="AI79" s="27"/>
      <c r="AJ79" s="27"/>
      <c r="AK79" s="27"/>
      <c r="AL79" s="27"/>
      <c r="AM79" s="20"/>
    </row>
    <row r="80" spans="1:39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65"/>
      <c r="W80" s="1"/>
      <c r="X80" s="1"/>
      <c r="Y80" s="27"/>
      <c r="Z80" s="27"/>
      <c r="AA80" s="27"/>
      <c r="AB80" s="69"/>
      <c r="AC80" s="69"/>
      <c r="AD80" s="27"/>
      <c r="AE80" s="27"/>
      <c r="AF80" s="27"/>
      <c r="AG80" s="27"/>
      <c r="AH80" s="27"/>
      <c r="AI80" s="27"/>
      <c r="AJ80" s="27"/>
      <c r="AK80" s="27"/>
      <c r="AL80" s="27"/>
      <c r="AM80" s="20"/>
    </row>
    <row r="81" spans="1:39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65"/>
      <c r="W81" s="1"/>
      <c r="X81" s="1"/>
      <c r="Y81" s="27"/>
      <c r="Z81" s="27"/>
      <c r="AA81" s="27"/>
      <c r="AB81" s="69"/>
      <c r="AC81" s="69"/>
      <c r="AD81" s="27"/>
      <c r="AE81" s="27"/>
      <c r="AF81" s="27"/>
      <c r="AG81" s="27"/>
      <c r="AH81" s="27"/>
      <c r="AI81" s="27"/>
      <c r="AJ81" s="27"/>
      <c r="AK81" s="27"/>
      <c r="AL81" s="27"/>
      <c r="AM81" s="20"/>
    </row>
    <row r="82" spans="1:39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65"/>
      <c r="W82" s="1"/>
      <c r="X82" s="1"/>
      <c r="Y82" s="27"/>
      <c r="Z82" s="27"/>
      <c r="AA82" s="27"/>
      <c r="AB82" s="69"/>
      <c r="AC82" s="69"/>
      <c r="AD82" s="27"/>
      <c r="AE82" s="27"/>
      <c r="AF82" s="27"/>
      <c r="AG82" s="27"/>
      <c r="AH82" s="27"/>
      <c r="AI82" s="27"/>
      <c r="AJ82" s="27"/>
      <c r="AK82" s="27"/>
      <c r="AL82" s="27"/>
      <c r="AM82" s="20"/>
    </row>
    <row r="83" spans="1:39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65"/>
      <c r="W83" s="1"/>
      <c r="X83" s="1"/>
      <c r="Y83" s="27"/>
      <c r="Z83" s="27"/>
      <c r="AA83" s="27"/>
      <c r="AB83" s="69"/>
      <c r="AC83" s="69"/>
      <c r="AD83" s="27"/>
      <c r="AE83" s="27"/>
      <c r="AF83" s="27"/>
      <c r="AG83" s="27"/>
      <c r="AH83" s="27"/>
      <c r="AI83" s="27"/>
      <c r="AJ83" s="27"/>
      <c r="AK83" s="27"/>
      <c r="AL83" s="27"/>
      <c r="AM83" s="20"/>
    </row>
    <row r="84" spans="1:39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65"/>
      <c r="W84" s="1"/>
      <c r="X84" s="1"/>
      <c r="Y84" s="27"/>
      <c r="Z84" s="27"/>
      <c r="AA84" s="27"/>
      <c r="AB84" s="69"/>
      <c r="AC84" s="69"/>
      <c r="AD84" s="27"/>
      <c r="AE84" s="27"/>
      <c r="AF84" s="27"/>
      <c r="AG84" s="27"/>
      <c r="AH84" s="27"/>
      <c r="AI84" s="27"/>
      <c r="AJ84" s="27"/>
      <c r="AK84" s="27"/>
      <c r="AL84" s="27"/>
      <c r="AM84" s="20"/>
    </row>
    <row r="85" spans="1:39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65"/>
      <c r="W85" s="1"/>
      <c r="X85" s="1"/>
      <c r="Y85" s="27"/>
      <c r="Z85" s="27"/>
      <c r="AA85" s="27"/>
      <c r="AB85" s="69"/>
      <c r="AC85" s="69"/>
      <c r="AD85" s="27"/>
      <c r="AE85" s="27"/>
      <c r="AF85" s="27"/>
      <c r="AG85" s="27"/>
      <c r="AH85" s="27"/>
      <c r="AI85" s="27"/>
      <c r="AJ85" s="27"/>
      <c r="AK85" s="27"/>
      <c r="AL85" s="27"/>
      <c r="AM85" s="20"/>
    </row>
    <row r="86" spans="1:39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65"/>
      <c r="W86" s="1"/>
      <c r="X86" s="1"/>
      <c r="Y86" s="27"/>
      <c r="Z86" s="27"/>
      <c r="AA86" s="27"/>
      <c r="AB86" s="69"/>
      <c r="AC86" s="69"/>
      <c r="AD86" s="27"/>
      <c r="AE86" s="27"/>
      <c r="AF86" s="27"/>
      <c r="AG86" s="27"/>
      <c r="AH86" s="27"/>
      <c r="AI86" s="27"/>
      <c r="AJ86" s="27"/>
      <c r="AK86" s="27"/>
      <c r="AL86" s="27"/>
      <c r="AM86" s="20"/>
    </row>
    <row r="87" spans="1:39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65"/>
      <c r="W87" s="1"/>
      <c r="X87" s="1"/>
      <c r="Y87" s="27"/>
      <c r="Z87" s="27"/>
      <c r="AA87" s="27"/>
      <c r="AB87" s="69"/>
      <c r="AC87" s="69"/>
      <c r="AD87" s="27"/>
      <c r="AE87" s="27"/>
      <c r="AF87" s="27"/>
      <c r="AG87" s="27"/>
      <c r="AH87" s="27"/>
      <c r="AI87" s="27"/>
      <c r="AJ87" s="27"/>
      <c r="AK87" s="27"/>
      <c r="AL87" s="27"/>
      <c r="AM87" s="20"/>
    </row>
    <row r="88" spans="1:39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65"/>
      <c r="W88" s="1"/>
      <c r="X88" s="1"/>
      <c r="Y88" s="27"/>
      <c r="Z88" s="27"/>
      <c r="AA88" s="27"/>
      <c r="AB88" s="69"/>
      <c r="AC88" s="69"/>
      <c r="AD88" s="27"/>
      <c r="AE88" s="27"/>
      <c r="AF88" s="27"/>
      <c r="AG88" s="27"/>
      <c r="AH88" s="27"/>
      <c r="AI88" s="27"/>
      <c r="AJ88" s="27"/>
      <c r="AK88" s="27"/>
      <c r="AL88" s="27"/>
      <c r="AM88" s="20"/>
    </row>
    <row r="89" spans="1:39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65"/>
      <c r="W89" s="1"/>
      <c r="X89" s="1"/>
      <c r="Y89" s="27"/>
      <c r="Z89" s="27"/>
      <c r="AA89" s="27"/>
      <c r="AB89" s="69"/>
      <c r="AC89" s="69"/>
      <c r="AD89" s="27"/>
      <c r="AE89" s="27"/>
      <c r="AF89" s="27"/>
      <c r="AG89" s="27"/>
      <c r="AH89" s="27"/>
      <c r="AI89" s="27"/>
      <c r="AJ89" s="27"/>
      <c r="AK89" s="27"/>
      <c r="AL89" s="27"/>
      <c r="AM89" s="20"/>
    </row>
    <row r="90" spans="1:39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65"/>
      <c r="W90" s="1"/>
      <c r="X90" s="1"/>
      <c r="Y90" s="27"/>
      <c r="Z90" s="27"/>
      <c r="AA90" s="27"/>
      <c r="AB90" s="69"/>
      <c r="AC90" s="69"/>
      <c r="AD90" s="27"/>
      <c r="AE90" s="27"/>
      <c r="AF90" s="27"/>
      <c r="AG90" s="27"/>
      <c r="AH90" s="27"/>
      <c r="AI90" s="27"/>
      <c r="AJ90" s="27"/>
      <c r="AK90" s="27"/>
      <c r="AL90" s="27"/>
      <c r="AM90" s="20"/>
    </row>
    <row r="91" spans="1:39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65"/>
      <c r="W91" s="1"/>
      <c r="X91" s="1"/>
      <c r="Y91" s="27"/>
      <c r="Z91" s="27"/>
      <c r="AA91" s="27"/>
      <c r="AB91" s="69"/>
      <c r="AC91" s="69"/>
      <c r="AD91" s="27"/>
      <c r="AE91" s="27"/>
      <c r="AF91" s="27"/>
      <c r="AG91" s="27"/>
      <c r="AH91" s="27"/>
      <c r="AI91" s="27"/>
      <c r="AJ91" s="27"/>
      <c r="AK91" s="27"/>
      <c r="AL91" s="27"/>
      <c r="AM91" s="20"/>
    </row>
    <row r="92" spans="1:39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65"/>
      <c r="W92" s="1"/>
      <c r="X92" s="1"/>
      <c r="Y92" s="27"/>
      <c r="Z92" s="27"/>
      <c r="AA92" s="27"/>
      <c r="AB92" s="69"/>
      <c r="AC92" s="69"/>
      <c r="AD92" s="27"/>
      <c r="AE92" s="27"/>
      <c r="AF92" s="27"/>
      <c r="AG92" s="27"/>
      <c r="AH92" s="27"/>
      <c r="AI92" s="27"/>
      <c r="AJ92" s="27"/>
      <c r="AK92" s="27"/>
      <c r="AL92" s="27"/>
      <c r="AM92" s="20"/>
    </row>
    <row r="93" spans="1:39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65"/>
      <c r="W93" s="1"/>
      <c r="X93" s="1"/>
      <c r="Y93" s="27"/>
      <c r="Z93" s="27"/>
      <c r="AA93" s="27"/>
      <c r="AB93" s="69"/>
      <c r="AC93" s="69"/>
      <c r="AD93" s="27"/>
      <c r="AE93" s="27"/>
      <c r="AF93" s="27"/>
      <c r="AG93" s="27"/>
      <c r="AH93" s="27"/>
      <c r="AI93" s="27"/>
      <c r="AJ93" s="27"/>
      <c r="AK93" s="27"/>
      <c r="AL93" s="27"/>
      <c r="AM93" s="20"/>
    </row>
    <row r="94" spans="1:39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65"/>
      <c r="W94" s="1"/>
      <c r="X94" s="1"/>
      <c r="Y94" s="27"/>
      <c r="Z94" s="27"/>
      <c r="AA94" s="27"/>
      <c r="AB94" s="69"/>
      <c r="AC94" s="69"/>
      <c r="AD94" s="27"/>
      <c r="AE94" s="27"/>
      <c r="AF94" s="27"/>
      <c r="AG94" s="27"/>
      <c r="AH94" s="27"/>
      <c r="AI94" s="27"/>
      <c r="AJ94" s="27"/>
      <c r="AK94" s="27"/>
      <c r="AL94" s="27"/>
      <c r="AM94" s="20"/>
    </row>
    <row r="95" spans="1:39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65"/>
      <c r="W95" s="1"/>
      <c r="X95" s="1"/>
      <c r="Y95" s="27"/>
      <c r="Z95" s="27"/>
      <c r="AA95" s="27"/>
      <c r="AB95" s="69"/>
      <c r="AC95" s="69"/>
      <c r="AD95" s="27"/>
      <c r="AE95" s="27"/>
      <c r="AF95" s="27"/>
      <c r="AG95" s="27"/>
      <c r="AH95" s="27"/>
      <c r="AI95" s="27"/>
      <c r="AJ95" s="27"/>
      <c r="AK95" s="27"/>
      <c r="AL95" s="27"/>
      <c r="AM95" s="20"/>
    </row>
    <row r="96" spans="1:39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65"/>
      <c r="W96" s="1"/>
      <c r="X96" s="1"/>
      <c r="Y96" s="27"/>
      <c r="Z96" s="27"/>
      <c r="AA96" s="27"/>
      <c r="AB96" s="69"/>
      <c r="AC96" s="69"/>
      <c r="AD96" s="27"/>
      <c r="AE96" s="27"/>
      <c r="AF96" s="27"/>
      <c r="AG96" s="27"/>
      <c r="AH96" s="27"/>
      <c r="AI96" s="27"/>
      <c r="AJ96" s="27"/>
      <c r="AK96" s="27"/>
      <c r="AL96" s="27"/>
      <c r="AM96" s="20"/>
    </row>
    <row r="97" spans="1:39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65"/>
      <c r="W97" s="1"/>
      <c r="X97" s="1"/>
      <c r="Y97" s="27"/>
      <c r="Z97" s="27"/>
      <c r="AA97" s="27"/>
      <c r="AB97" s="69"/>
      <c r="AC97" s="69"/>
      <c r="AD97" s="27"/>
      <c r="AE97" s="27"/>
      <c r="AF97" s="27"/>
      <c r="AG97" s="27"/>
      <c r="AH97" s="27"/>
      <c r="AI97" s="27"/>
      <c r="AJ97" s="27"/>
      <c r="AK97" s="27"/>
      <c r="AL97" s="27"/>
      <c r="AM97" s="20"/>
    </row>
    <row r="98" spans="1:39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65"/>
      <c r="W98" s="1"/>
      <c r="X98" s="1"/>
      <c r="Y98" s="27"/>
      <c r="Z98" s="27"/>
      <c r="AA98" s="27"/>
      <c r="AB98" s="69"/>
      <c r="AC98" s="69"/>
      <c r="AD98" s="27"/>
      <c r="AE98" s="27"/>
      <c r="AF98" s="27"/>
      <c r="AG98" s="27"/>
      <c r="AH98" s="27"/>
      <c r="AI98" s="27"/>
      <c r="AJ98" s="27"/>
      <c r="AK98" s="27"/>
      <c r="AL98" s="27"/>
      <c r="AM98" s="20"/>
    </row>
    <row r="99" spans="1:39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65"/>
      <c r="W99" s="1"/>
      <c r="X99" s="1"/>
      <c r="Y99" s="27"/>
      <c r="Z99" s="27"/>
      <c r="AA99" s="27"/>
      <c r="AB99" s="69"/>
      <c r="AC99" s="69"/>
      <c r="AD99" s="27"/>
      <c r="AE99" s="27"/>
      <c r="AF99" s="27"/>
      <c r="AG99" s="27"/>
      <c r="AH99" s="27"/>
      <c r="AI99" s="27"/>
      <c r="AJ99" s="27"/>
      <c r="AK99" s="27"/>
      <c r="AL99" s="27"/>
      <c r="AM99" s="20"/>
    </row>
    <row r="100" spans="1:39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65"/>
      <c r="W100" s="1"/>
      <c r="X100" s="1"/>
      <c r="Y100" s="27"/>
      <c r="Z100" s="27"/>
      <c r="AA100" s="27"/>
      <c r="AB100" s="69"/>
      <c r="AC100" s="69"/>
      <c r="AD100" s="27"/>
      <c r="AE100" s="27"/>
      <c r="AF100" s="27"/>
      <c r="AG100" s="27"/>
      <c r="AH100" s="27"/>
      <c r="AI100" s="27"/>
      <c r="AJ100" s="27"/>
      <c r="AK100" s="27"/>
      <c r="AL100" s="27"/>
      <c r="AM100" s="20"/>
    </row>
    <row r="101" spans="1:39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65"/>
      <c r="W101" s="1"/>
      <c r="X101" s="1"/>
      <c r="Y101" s="27"/>
      <c r="Z101" s="27"/>
      <c r="AA101" s="27"/>
      <c r="AB101" s="69"/>
      <c r="AC101" s="69"/>
      <c r="AD101" s="27"/>
      <c r="AE101" s="27"/>
      <c r="AF101" s="27"/>
      <c r="AG101" s="27"/>
      <c r="AH101" s="27"/>
      <c r="AI101" s="27"/>
      <c r="AJ101" s="27"/>
      <c r="AK101" s="27"/>
      <c r="AL101" s="27"/>
      <c r="AM101" s="20"/>
    </row>
    <row r="102" spans="1:39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65"/>
      <c r="W102" s="1"/>
      <c r="X102" s="1"/>
      <c r="Y102" s="27"/>
      <c r="Z102" s="27"/>
      <c r="AA102" s="27"/>
      <c r="AB102" s="69"/>
      <c r="AC102" s="69"/>
      <c r="AD102" s="27"/>
      <c r="AE102" s="27"/>
      <c r="AF102" s="27"/>
      <c r="AG102" s="27"/>
      <c r="AH102" s="27"/>
      <c r="AI102" s="27"/>
      <c r="AJ102" s="27"/>
      <c r="AK102" s="27"/>
      <c r="AL102" s="27"/>
      <c r="AM102" s="20"/>
    </row>
    <row r="103" spans="1:39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65"/>
      <c r="W103" s="1"/>
      <c r="X103" s="1"/>
      <c r="Y103" s="27"/>
      <c r="Z103" s="27"/>
      <c r="AA103" s="27"/>
      <c r="AB103" s="69"/>
      <c r="AC103" s="69"/>
      <c r="AD103" s="27"/>
      <c r="AE103" s="27"/>
      <c r="AF103" s="27"/>
      <c r="AG103" s="27"/>
      <c r="AH103" s="27"/>
      <c r="AI103" s="27"/>
      <c r="AJ103" s="27"/>
      <c r="AK103" s="27"/>
      <c r="AL103" s="27"/>
      <c r="AM103" s="20"/>
    </row>
    <row r="104" spans="1:39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65"/>
      <c r="W104" s="1"/>
      <c r="X104" s="1"/>
      <c r="Y104" s="27"/>
      <c r="Z104" s="27"/>
      <c r="AA104" s="27"/>
      <c r="AB104" s="69"/>
      <c r="AC104" s="69"/>
      <c r="AD104" s="27"/>
      <c r="AE104" s="27"/>
      <c r="AF104" s="27"/>
      <c r="AG104" s="27"/>
      <c r="AH104" s="27"/>
      <c r="AI104" s="27"/>
      <c r="AJ104" s="27"/>
      <c r="AK104" s="27"/>
      <c r="AL104" s="27"/>
      <c r="AM104" s="20"/>
    </row>
    <row r="105" spans="1:39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65"/>
      <c r="W105" s="1"/>
      <c r="X105" s="1"/>
      <c r="Y105" s="27"/>
      <c r="Z105" s="27"/>
      <c r="AA105" s="27"/>
      <c r="AB105" s="69"/>
      <c r="AC105" s="69"/>
      <c r="AD105" s="27"/>
      <c r="AE105" s="27"/>
      <c r="AF105" s="27"/>
      <c r="AG105" s="27"/>
      <c r="AH105" s="27"/>
      <c r="AI105" s="27"/>
      <c r="AJ105" s="27"/>
      <c r="AK105" s="27"/>
      <c r="AL105" s="27"/>
      <c r="AM105" s="20"/>
    </row>
    <row r="106" spans="1:39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65"/>
      <c r="W106" s="1"/>
      <c r="X106" s="1"/>
      <c r="Y106" s="27"/>
      <c r="Z106" s="27"/>
      <c r="AA106" s="27"/>
      <c r="AB106" s="69"/>
      <c r="AC106" s="69"/>
      <c r="AD106" s="27"/>
      <c r="AE106" s="27"/>
      <c r="AF106" s="27"/>
      <c r="AG106" s="27"/>
      <c r="AH106" s="27"/>
      <c r="AI106" s="27"/>
      <c r="AJ106" s="27"/>
      <c r="AK106" s="27"/>
      <c r="AL106" s="27"/>
      <c r="AM106" s="20"/>
    </row>
    <row r="107" spans="1:39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65"/>
      <c r="W107" s="1"/>
      <c r="X107" s="1"/>
      <c r="Y107" s="27"/>
      <c r="Z107" s="27"/>
      <c r="AA107" s="27"/>
      <c r="AB107" s="69"/>
      <c r="AC107" s="69"/>
      <c r="AD107" s="27"/>
      <c r="AE107" s="27"/>
      <c r="AF107" s="27"/>
      <c r="AG107" s="27"/>
      <c r="AH107" s="27"/>
      <c r="AI107" s="27"/>
      <c r="AJ107" s="27"/>
      <c r="AK107" s="27"/>
      <c r="AL107" s="27"/>
      <c r="AM107" s="20"/>
    </row>
    <row r="108" spans="1:39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65"/>
      <c r="W108" s="1"/>
      <c r="X108" s="1"/>
      <c r="Y108" s="27"/>
      <c r="Z108" s="27"/>
      <c r="AA108" s="27"/>
      <c r="AB108" s="69"/>
      <c r="AC108" s="69"/>
      <c r="AD108" s="27"/>
      <c r="AE108" s="27"/>
      <c r="AF108" s="27"/>
      <c r="AG108" s="27"/>
      <c r="AH108" s="27"/>
      <c r="AI108" s="27"/>
      <c r="AJ108" s="27"/>
      <c r="AK108" s="27"/>
      <c r="AL108" s="27"/>
      <c r="AM108" s="20"/>
    </row>
    <row r="109" spans="1:39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65"/>
      <c r="W109" s="1"/>
      <c r="X109" s="1"/>
      <c r="Y109" s="27"/>
      <c r="Z109" s="27"/>
      <c r="AA109" s="27"/>
      <c r="AB109" s="69"/>
      <c r="AC109" s="69"/>
      <c r="AD109" s="27"/>
      <c r="AE109" s="27"/>
      <c r="AF109" s="27"/>
      <c r="AG109" s="27"/>
      <c r="AH109" s="27"/>
      <c r="AI109" s="27"/>
      <c r="AJ109" s="27"/>
      <c r="AK109" s="27"/>
      <c r="AL109" s="27"/>
      <c r="AM109" s="20"/>
    </row>
    <row r="110" spans="1:39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65"/>
      <c r="W110" s="1"/>
      <c r="X110" s="1"/>
      <c r="Y110" s="27"/>
      <c r="Z110" s="27"/>
      <c r="AA110" s="27"/>
      <c r="AB110" s="69"/>
      <c r="AC110" s="69"/>
      <c r="AD110" s="27"/>
      <c r="AE110" s="27"/>
      <c r="AF110" s="27"/>
      <c r="AG110" s="27"/>
      <c r="AH110" s="27"/>
      <c r="AI110" s="27"/>
      <c r="AJ110" s="27"/>
      <c r="AK110" s="27"/>
      <c r="AL110" s="27"/>
      <c r="AM110" s="20"/>
    </row>
    <row r="111" spans="1:39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65"/>
      <c r="W111" s="1"/>
      <c r="X111" s="1"/>
      <c r="Y111" s="27"/>
      <c r="Z111" s="27"/>
      <c r="AA111" s="27"/>
      <c r="AB111" s="69"/>
      <c r="AC111" s="69"/>
      <c r="AD111" s="27"/>
      <c r="AE111" s="27"/>
      <c r="AF111" s="27"/>
      <c r="AG111" s="27"/>
      <c r="AH111" s="27"/>
      <c r="AI111" s="27"/>
      <c r="AJ111" s="27"/>
      <c r="AK111" s="27"/>
      <c r="AL111" s="27"/>
      <c r="AM111" s="20"/>
    </row>
    <row r="112" spans="1:39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65"/>
      <c r="W112" s="1"/>
      <c r="X112" s="1"/>
      <c r="Y112" s="27"/>
      <c r="Z112" s="27"/>
      <c r="AA112" s="27"/>
      <c r="AB112" s="69"/>
      <c r="AC112" s="69"/>
      <c r="AD112" s="27"/>
      <c r="AE112" s="27"/>
      <c r="AF112" s="27"/>
      <c r="AG112" s="27"/>
      <c r="AH112" s="27"/>
      <c r="AI112" s="27"/>
      <c r="AJ112" s="27"/>
      <c r="AK112" s="27"/>
      <c r="AL112" s="27"/>
      <c r="AM112" s="20"/>
    </row>
    <row r="113" spans="1:39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65"/>
      <c r="W113" s="1"/>
      <c r="X113" s="1"/>
      <c r="Y113" s="27"/>
      <c r="Z113" s="27"/>
      <c r="AA113" s="27"/>
      <c r="AB113" s="69"/>
      <c r="AC113" s="69"/>
      <c r="AD113" s="27"/>
      <c r="AE113" s="27"/>
      <c r="AF113" s="27"/>
      <c r="AG113" s="27"/>
      <c r="AH113" s="27"/>
      <c r="AI113" s="27"/>
      <c r="AJ113" s="27"/>
      <c r="AK113" s="27"/>
      <c r="AL113" s="27"/>
      <c r="AM113" s="20"/>
    </row>
    <row r="114" spans="1:39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65"/>
      <c r="W114" s="1"/>
      <c r="X114" s="1"/>
      <c r="Y114" s="27"/>
      <c r="Z114" s="27"/>
      <c r="AA114" s="27"/>
      <c r="AB114" s="69"/>
      <c r="AC114" s="69"/>
      <c r="AD114" s="27"/>
      <c r="AE114" s="27"/>
      <c r="AF114" s="27"/>
      <c r="AG114" s="27"/>
      <c r="AH114" s="27"/>
      <c r="AI114" s="27"/>
      <c r="AJ114" s="27"/>
      <c r="AK114" s="27"/>
      <c r="AL114" s="27"/>
      <c r="AM114" s="20"/>
    </row>
    <row r="115" spans="1:39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65"/>
      <c r="W115" s="1"/>
      <c r="X115" s="1"/>
      <c r="Y115" s="27"/>
      <c r="Z115" s="27"/>
      <c r="AA115" s="27"/>
      <c r="AB115" s="69"/>
      <c r="AC115" s="69"/>
      <c r="AD115" s="27"/>
      <c r="AE115" s="27"/>
      <c r="AF115" s="27"/>
      <c r="AG115" s="27"/>
      <c r="AH115" s="27"/>
      <c r="AI115" s="27"/>
      <c r="AJ115" s="27"/>
      <c r="AK115" s="27"/>
      <c r="AL115" s="27"/>
      <c r="AM115" s="20"/>
    </row>
    <row r="116" spans="1:39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65"/>
      <c r="W116" s="1"/>
      <c r="X116" s="1"/>
      <c r="Y116" s="27"/>
      <c r="Z116" s="27"/>
      <c r="AA116" s="27"/>
      <c r="AB116" s="69"/>
      <c r="AC116" s="69"/>
      <c r="AD116" s="27"/>
      <c r="AE116" s="27"/>
      <c r="AF116" s="27"/>
      <c r="AG116" s="27"/>
      <c r="AH116" s="27"/>
      <c r="AI116" s="27"/>
      <c r="AJ116" s="27"/>
      <c r="AK116" s="27"/>
      <c r="AL116" s="27"/>
      <c r="AM116" s="9"/>
    </row>
    <row r="117" spans="1:39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65"/>
      <c r="W117" s="1"/>
      <c r="X117" s="1"/>
      <c r="Y117" s="27"/>
      <c r="Z117" s="27"/>
      <c r="AA117" s="27"/>
      <c r="AB117" s="69"/>
      <c r="AC117" s="69"/>
      <c r="AD117" s="27"/>
      <c r="AE117" s="27"/>
      <c r="AF117" s="27"/>
      <c r="AG117" s="27"/>
      <c r="AH117" s="27"/>
      <c r="AI117" s="27"/>
      <c r="AJ117" s="27"/>
      <c r="AK117" s="27"/>
      <c r="AL117" s="27"/>
      <c r="AM117" s="9"/>
    </row>
    <row r="118" spans="1:39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65"/>
      <c r="W118" s="1"/>
      <c r="X118" s="1"/>
      <c r="Y118" s="27"/>
      <c r="Z118" s="27"/>
      <c r="AA118" s="27"/>
      <c r="AB118" s="69"/>
      <c r="AC118" s="69"/>
      <c r="AD118" s="27"/>
      <c r="AE118" s="27"/>
      <c r="AF118" s="27"/>
      <c r="AG118" s="27"/>
      <c r="AH118" s="27"/>
      <c r="AI118" s="27"/>
      <c r="AJ118" s="27"/>
      <c r="AK118" s="27"/>
      <c r="AL118" s="27"/>
      <c r="AM118" s="9"/>
    </row>
    <row r="119" spans="1:39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65"/>
      <c r="W119" s="1"/>
      <c r="X119" s="1"/>
      <c r="Y119" s="27"/>
      <c r="Z119" s="27"/>
      <c r="AA119" s="27"/>
      <c r="AB119" s="69"/>
      <c r="AC119" s="69"/>
      <c r="AD119" s="27"/>
      <c r="AE119" s="27"/>
      <c r="AF119" s="27"/>
      <c r="AG119" s="27"/>
      <c r="AH119" s="27"/>
      <c r="AI119" s="27"/>
      <c r="AJ119" s="27"/>
      <c r="AK119" s="27"/>
      <c r="AL119" s="27"/>
      <c r="AM119" s="9"/>
    </row>
    <row r="120" spans="1:39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65"/>
      <c r="W120" s="1"/>
      <c r="X120" s="1"/>
      <c r="Y120" s="27"/>
      <c r="Z120" s="27"/>
      <c r="AA120" s="27"/>
      <c r="AB120" s="69"/>
      <c r="AC120" s="69"/>
      <c r="AD120" s="27"/>
      <c r="AE120" s="27"/>
      <c r="AF120" s="27"/>
      <c r="AG120" s="27"/>
      <c r="AH120" s="27"/>
      <c r="AI120" s="27"/>
      <c r="AJ120" s="27"/>
      <c r="AK120" s="27"/>
      <c r="AL120" s="27"/>
      <c r="AM120" s="9"/>
    </row>
    <row r="121" spans="1:39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65"/>
      <c r="W121" s="1"/>
      <c r="X121" s="1"/>
      <c r="Y121" s="27"/>
      <c r="Z121" s="27"/>
      <c r="AA121" s="27"/>
      <c r="AB121" s="69"/>
      <c r="AC121" s="69"/>
      <c r="AD121" s="27"/>
      <c r="AE121" s="27"/>
      <c r="AF121" s="27"/>
      <c r="AG121" s="27"/>
      <c r="AH121" s="27"/>
      <c r="AI121" s="27"/>
      <c r="AJ121" s="27"/>
      <c r="AK121" s="27"/>
      <c r="AL121" s="27"/>
      <c r="AM121" s="9"/>
    </row>
    <row r="122" spans="1:39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65"/>
      <c r="W122" s="1"/>
      <c r="X122" s="1"/>
      <c r="Y122" s="27"/>
      <c r="Z122" s="27"/>
      <c r="AA122" s="27"/>
      <c r="AB122" s="69"/>
      <c r="AC122" s="69"/>
      <c r="AD122" s="27"/>
      <c r="AE122" s="27"/>
      <c r="AF122" s="27"/>
      <c r="AG122" s="27"/>
      <c r="AH122" s="27"/>
      <c r="AI122" s="27"/>
      <c r="AJ122" s="27"/>
      <c r="AK122" s="27"/>
      <c r="AL122" s="27"/>
      <c r="AM122" s="9"/>
    </row>
    <row r="123" spans="1:39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65"/>
      <c r="W123" s="1"/>
      <c r="X123" s="1"/>
      <c r="Y123" s="27"/>
      <c r="Z123" s="27"/>
      <c r="AA123" s="27"/>
      <c r="AB123" s="69"/>
      <c r="AC123" s="69"/>
      <c r="AD123" s="27"/>
      <c r="AE123" s="27"/>
      <c r="AF123" s="27"/>
      <c r="AG123" s="27"/>
      <c r="AH123" s="27"/>
      <c r="AI123" s="27"/>
      <c r="AJ123" s="27"/>
      <c r="AK123" s="27"/>
      <c r="AL123" s="27"/>
      <c r="AM123" s="9"/>
    </row>
    <row r="124" spans="1:39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65"/>
      <c r="W124" s="1"/>
      <c r="X124" s="1"/>
      <c r="Y124" s="27"/>
      <c r="Z124" s="27"/>
      <c r="AA124" s="27"/>
      <c r="AB124" s="69"/>
      <c r="AC124" s="69"/>
      <c r="AD124" s="27"/>
      <c r="AE124" s="27"/>
      <c r="AF124" s="27"/>
      <c r="AG124" s="27"/>
      <c r="AH124" s="27"/>
      <c r="AI124" s="27"/>
      <c r="AJ124" s="27"/>
      <c r="AK124" s="27"/>
      <c r="AL124" s="27"/>
      <c r="AM124" s="9"/>
    </row>
    <row r="125" spans="1:39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65"/>
      <c r="W125" s="1"/>
      <c r="X125" s="1"/>
      <c r="Y125" s="27"/>
      <c r="Z125" s="27"/>
      <c r="AA125" s="27"/>
      <c r="AB125" s="69"/>
      <c r="AC125" s="69"/>
      <c r="AD125" s="27"/>
      <c r="AE125" s="27"/>
      <c r="AF125" s="27"/>
      <c r="AG125" s="27"/>
      <c r="AH125" s="27"/>
      <c r="AI125" s="27"/>
      <c r="AJ125" s="27"/>
      <c r="AK125" s="27"/>
      <c r="AL125" s="27"/>
      <c r="AM125" s="9"/>
    </row>
    <row r="126" spans="1:39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65"/>
      <c r="W126" s="1"/>
      <c r="X126" s="1"/>
      <c r="Y126" s="27"/>
      <c r="Z126" s="27"/>
      <c r="AA126" s="27"/>
      <c r="AB126" s="69"/>
      <c r="AC126" s="69"/>
      <c r="AD126" s="27"/>
      <c r="AE126" s="27"/>
      <c r="AF126" s="27"/>
      <c r="AG126" s="27"/>
      <c r="AH126" s="27"/>
      <c r="AI126" s="27"/>
      <c r="AJ126" s="27"/>
      <c r="AK126" s="27"/>
      <c r="AL126" s="27"/>
      <c r="AM126" s="9"/>
    </row>
    <row r="127" spans="1:39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65"/>
      <c r="W127" s="1"/>
      <c r="X127" s="1"/>
      <c r="Y127" s="27"/>
      <c r="Z127" s="27"/>
      <c r="AA127" s="27"/>
      <c r="AB127" s="69"/>
      <c r="AC127" s="69"/>
      <c r="AD127" s="27"/>
      <c r="AE127" s="27"/>
      <c r="AF127" s="27"/>
      <c r="AG127" s="27"/>
      <c r="AH127" s="27"/>
      <c r="AI127" s="27"/>
      <c r="AJ127" s="27"/>
      <c r="AK127" s="27"/>
      <c r="AL127" s="27"/>
      <c r="AM127" s="9"/>
    </row>
    <row r="128" spans="1:39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65"/>
      <c r="W128" s="1"/>
      <c r="X128" s="1"/>
      <c r="Y128" s="27"/>
      <c r="Z128" s="27"/>
      <c r="AA128" s="27"/>
      <c r="AB128" s="69"/>
      <c r="AC128" s="69"/>
      <c r="AD128" s="27"/>
      <c r="AE128" s="27"/>
      <c r="AF128" s="27"/>
      <c r="AG128" s="27"/>
      <c r="AH128" s="27"/>
      <c r="AI128" s="27"/>
      <c r="AJ128" s="27"/>
      <c r="AK128" s="27"/>
      <c r="AL128" s="27"/>
      <c r="AM128" s="9"/>
    </row>
    <row r="129" spans="1:39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65"/>
      <c r="W129" s="1"/>
      <c r="X129" s="1"/>
      <c r="Y129" s="27"/>
      <c r="Z129" s="27"/>
      <c r="AA129" s="27"/>
      <c r="AB129" s="69"/>
      <c r="AC129" s="69"/>
      <c r="AD129" s="27"/>
      <c r="AE129" s="27"/>
      <c r="AF129" s="27"/>
      <c r="AG129" s="27"/>
      <c r="AH129" s="27"/>
      <c r="AI129" s="27"/>
      <c r="AJ129" s="27"/>
      <c r="AK129" s="27"/>
      <c r="AL129" s="27"/>
      <c r="AM129" s="9"/>
    </row>
    <row r="130" spans="1:39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65"/>
      <c r="W130" s="1"/>
      <c r="X130" s="1"/>
      <c r="Y130" s="27"/>
      <c r="Z130" s="27"/>
      <c r="AA130" s="27"/>
      <c r="AB130" s="69"/>
      <c r="AC130" s="69"/>
      <c r="AD130" s="27"/>
      <c r="AE130" s="27"/>
      <c r="AF130" s="27"/>
      <c r="AG130" s="27"/>
      <c r="AH130" s="27"/>
      <c r="AI130" s="27"/>
      <c r="AJ130" s="27"/>
      <c r="AK130" s="27"/>
      <c r="AL130" s="27"/>
      <c r="AM130" s="9"/>
    </row>
    <row r="131" spans="1:39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65"/>
      <c r="W131" s="1"/>
      <c r="X131" s="1"/>
      <c r="Y131" s="27"/>
      <c r="Z131" s="27"/>
      <c r="AA131" s="27"/>
      <c r="AB131" s="69"/>
      <c r="AC131" s="69"/>
      <c r="AD131" s="27"/>
      <c r="AE131" s="27"/>
      <c r="AF131" s="27"/>
      <c r="AG131" s="27"/>
      <c r="AH131" s="27"/>
      <c r="AI131" s="27"/>
      <c r="AJ131" s="27"/>
      <c r="AK131" s="27"/>
      <c r="AL131" s="27"/>
      <c r="AM131" s="9"/>
    </row>
    <row r="132" spans="1:39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65"/>
      <c r="W132" s="1"/>
      <c r="X132" s="1"/>
      <c r="Y132" s="27"/>
      <c r="Z132" s="27"/>
      <c r="AA132" s="27"/>
      <c r="AB132" s="69"/>
      <c r="AC132" s="69"/>
      <c r="AD132" s="27"/>
      <c r="AE132" s="27"/>
      <c r="AF132" s="27"/>
      <c r="AG132" s="27"/>
      <c r="AH132" s="27"/>
      <c r="AI132" s="27"/>
      <c r="AJ132" s="27"/>
      <c r="AK132" s="27"/>
      <c r="AL132" s="27"/>
      <c r="AM132" s="9"/>
    </row>
    <row r="133" spans="1:39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65"/>
      <c r="W133" s="1"/>
      <c r="X133" s="1"/>
      <c r="Y133" s="27"/>
      <c r="Z133" s="27"/>
      <c r="AA133" s="27"/>
      <c r="AB133" s="69"/>
      <c r="AC133" s="69"/>
      <c r="AD133" s="27"/>
      <c r="AE133" s="27"/>
      <c r="AF133" s="27"/>
      <c r="AG133" s="27"/>
      <c r="AH133" s="27"/>
      <c r="AI133" s="27"/>
      <c r="AJ133" s="27"/>
      <c r="AK133" s="27"/>
      <c r="AL133" s="27"/>
      <c r="AM133" s="9"/>
    </row>
    <row r="134" spans="1:39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65"/>
      <c r="W134" s="1"/>
      <c r="X134" s="1"/>
      <c r="Y134" s="27"/>
      <c r="Z134" s="27"/>
      <c r="AA134" s="27"/>
      <c r="AB134" s="69"/>
      <c r="AC134" s="69"/>
      <c r="AD134" s="27"/>
      <c r="AE134" s="27"/>
      <c r="AF134" s="27"/>
      <c r="AG134" s="27"/>
      <c r="AH134" s="27"/>
      <c r="AI134" s="27"/>
      <c r="AJ134" s="27"/>
      <c r="AK134" s="27"/>
      <c r="AL134" s="27"/>
      <c r="AM134" s="9"/>
    </row>
    <row r="135" spans="1:39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65"/>
      <c r="W135" s="1"/>
      <c r="X135" s="1"/>
      <c r="Y135" s="27"/>
      <c r="Z135" s="27"/>
      <c r="AA135" s="27"/>
      <c r="AB135" s="69"/>
      <c r="AC135" s="69"/>
      <c r="AD135" s="27"/>
      <c r="AE135" s="27"/>
      <c r="AF135" s="27"/>
      <c r="AG135" s="27"/>
      <c r="AH135" s="27"/>
      <c r="AI135" s="27"/>
      <c r="AJ135" s="27"/>
      <c r="AK135" s="27"/>
      <c r="AL135" s="27"/>
      <c r="AM135" s="9"/>
    </row>
    <row r="136" spans="1:39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65"/>
      <c r="W136" s="1"/>
      <c r="X136" s="1"/>
      <c r="Y136" s="27"/>
      <c r="Z136" s="27"/>
      <c r="AA136" s="27"/>
      <c r="AB136" s="69"/>
      <c r="AC136" s="69"/>
      <c r="AD136" s="27"/>
      <c r="AE136" s="27"/>
      <c r="AF136" s="27"/>
      <c r="AG136" s="27"/>
      <c r="AH136" s="27"/>
      <c r="AI136" s="27"/>
      <c r="AJ136" s="27"/>
      <c r="AK136" s="27"/>
      <c r="AL136" s="27"/>
      <c r="AM136" s="9"/>
    </row>
    <row r="137" spans="1:39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65"/>
      <c r="W137" s="1"/>
      <c r="X137" s="1"/>
      <c r="Y137" s="27"/>
      <c r="Z137" s="27"/>
      <c r="AA137" s="27"/>
      <c r="AB137" s="69"/>
      <c r="AC137" s="69"/>
      <c r="AD137" s="27"/>
      <c r="AE137" s="27"/>
      <c r="AF137" s="27"/>
      <c r="AG137" s="27"/>
      <c r="AH137" s="27"/>
      <c r="AI137" s="27"/>
      <c r="AJ137" s="27"/>
      <c r="AK137" s="27"/>
      <c r="AL137" s="27"/>
      <c r="AM137" s="9"/>
    </row>
    <row r="138" spans="1:39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65"/>
      <c r="W138" s="1"/>
      <c r="X138" s="1"/>
      <c r="Y138" s="27"/>
      <c r="Z138" s="27"/>
      <c r="AA138" s="27"/>
      <c r="AB138" s="69"/>
      <c r="AC138" s="69"/>
      <c r="AD138" s="27"/>
      <c r="AE138" s="27"/>
      <c r="AF138" s="27"/>
      <c r="AG138" s="27"/>
      <c r="AH138" s="27"/>
      <c r="AI138" s="27"/>
      <c r="AJ138" s="27"/>
      <c r="AK138" s="27"/>
      <c r="AL138" s="27"/>
      <c r="AM138" s="9"/>
    </row>
    <row r="139" spans="1:39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65"/>
      <c r="W139" s="1"/>
      <c r="X139" s="1"/>
      <c r="Y139" s="27"/>
      <c r="Z139" s="27"/>
      <c r="AA139" s="27"/>
      <c r="AB139" s="69"/>
      <c r="AC139" s="69"/>
      <c r="AD139" s="27"/>
      <c r="AE139" s="27"/>
      <c r="AF139" s="27"/>
      <c r="AG139" s="27"/>
      <c r="AH139" s="27"/>
      <c r="AI139" s="27"/>
      <c r="AJ139" s="27"/>
      <c r="AK139" s="27"/>
      <c r="AL139" s="27"/>
      <c r="AM139" s="9"/>
    </row>
    <row r="140" spans="1:39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65"/>
      <c r="W140" s="1"/>
      <c r="X140" s="1"/>
      <c r="Y140" s="27"/>
      <c r="Z140" s="27"/>
      <c r="AA140" s="27"/>
      <c r="AB140" s="69"/>
      <c r="AC140" s="69"/>
      <c r="AD140" s="27"/>
      <c r="AE140" s="27"/>
      <c r="AF140" s="27"/>
      <c r="AG140" s="27"/>
      <c r="AH140" s="27"/>
      <c r="AI140" s="27"/>
      <c r="AJ140" s="27"/>
      <c r="AK140" s="27"/>
      <c r="AL140" s="27"/>
      <c r="AM140" s="9"/>
    </row>
    <row r="141" spans="1:39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65"/>
      <c r="W141" s="1"/>
      <c r="X141" s="1"/>
      <c r="Y141" s="27"/>
      <c r="Z141" s="27"/>
      <c r="AA141" s="27"/>
      <c r="AB141" s="69"/>
      <c r="AC141" s="69"/>
      <c r="AD141" s="27"/>
      <c r="AE141" s="27"/>
      <c r="AF141" s="27"/>
      <c r="AG141" s="27"/>
      <c r="AH141" s="27"/>
      <c r="AI141" s="27"/>
      <c r="AJ141" s="27"/>
      <c r="AK141" s="27"/>
      <c r="AL141" s="27"/>
      <c r="AM141" s="9"/>
    </row>
    <row r="142" spans="1:39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65"/>
      <c r="W142" s="1"/>
      <c r="X142" s="1"/>
      <c r="Y142" s="27"/>
      <c r="Z142" s="27"/>
      <c r="AA142" s="27"/>
      <c r="AB142" s="69"/>
      <c r="AC142" s="69"/>
      <c r="AD142" s="27"/>
      <c r="AE142" s="27"/>
      <c r="AF142" s="27"/>
      <c r="AG142" s="27"/>
      <c r="AH142" s="27"/>
      <c r="AI142" s="27"/>
      <c r="AJ142" s="27"/>
      <c r="AK142" s="27"/>
      <c r="AL142" s="27"/>
      <c r="AM142" s="9"/>
    </row>
    <row r="143" spans="1:39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65"/>
      <c r="W143" s="1"/>
      <c r="X143" s="1"/>
      <c r="Y143" s="27"/>
      <c r="Z143" s="27"/>
      <c r="AA143" s="27"/>
      <c r="AB143" s="69"/>
      <c r="AC143" s="69"/>
      <c r="AD143" s="27"/>
      <c r="AE143" s="27"/>
      <c r="AF143" s="27"/>
      <c r="AG143" s="27"/>
      <c r="AH143" s="27"/>
      <c r="AI143" s="27"/>
      <c r="AJ143" s="27"/>
      <c r="AK143" s="27"/>
      <c r="AL143" s="27"/>
      <c r="AM143" s="9"/>
    </row>
    <row r="144" spans="1:39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65"/>
      <c r="W144" s="1"/>
      <c r="X144" s="1"/>
      <c r="Y144" s="27"/>
      <c r="Z144" s="27"/>
      <c r="AA144" s="27"/>
      <c r="AB144" s="69"/>
      <c r="AC144" s="69"/>
      <c r="AD144" s="27"/>
      <c r="AE144" s="27"/>
      <c r="AF144" s="27"/>
      <c r="AG144" s="27"/>
      <c r="AH144" s="27"/>
      <c r="AI144" s="27"/>
      <c r="AJ144" s="27"/>
      <c r="AK144" s="27"/>
      <c r="AL144" s="27"/>
      <c r="AM144" s="9"/>
    </row>
    <row r="145" spans="1:39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65"/>
      <c r="W145" s="1"/>
      <c r="X145" s="1"/>
      <c r="Y145" s="27"/>
      <c r="Z145" s="27"/>
      <c r="AA145" s="27"/>
      <c r="AB145" s="69"/>
      <c r="AC145" s="69"/>
      <c r="AD145" s="27"/>
      <c r="AE145" s="27"/>
      <c r="AF145" s="27"/>
      <c r="AG145" s="27"/>
      <c r="AH145" s="27"/>
      <c r="AI145" s="27"/>
      <c r="AJ145" s="27"/>
      <c r="AK145" s="27"/>
      <c r="AL145" s="27"/>
      <c r="AM145" s="9"/>
    </row>
    <row r="146" spans="1:39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65"/>
      <c r="W146" s="1"/>
      <c r="X146" s="1"/>
      <c r="Y146" s="27"/>
      <c r="Z146" s="27"/>
      <c r="AA146" s="27"/>
      <c r="AB146" s="69"/>
      <c r="AC146" s="69"/>
      <c r="AD146" s="27"/>
      <c r="AE146" s="27"/>
      <c r="AF146" s="27"/>
      <c r="AG146" s="27"/>
      <c r="AH146" s="27"/>
      <c r="AI146" s="27"/>
      <c r="AJ146" s="27"/>
      <c r="AK146" s="27"/>
      <c r="AL146" s="27"/>
      <c r="AM146" s="9"/>
    </row>
    <row r="147" spans="1:39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65"/>
      <c r="W147" s="1"/>
      <c r="X147" s="1"/>
      <c r="Y147" s="27"/>
      <c r="Z147" s="27"/>
      <c r="AA147" s="27"/>
      <c r="AB147" s="69"/>
      <c r="AC147" s="69"/>
      <c r="AD147" s="27"/>
      <c r="AE147" s="27"/>
      <c r="AF147" s="27"/>
      <c r="AG147" s="27"/>
      <c r="AH147" s="27"/>
      <c r="AI147" s="27"/>
      <c r="AJ147" s="27"/>
      <c r="AK147" s="27"/>
      <c r="AL147" s="27"/>
      <c r="AM147" s="9"/>
    </row>
    <row r="148" spans="1:39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65"/>
      <c r="W148" s="1"/>
      <c r="X148" s="1"/>
      <c r="Y148" s="27"/>
      <c r="Z148" s="27"/>
      <c r="AA148" s="27"/>
      <c r="AB148" s="69"/>
      <c r="AC148" s="69"/>
      <c r="AD148" s="27"/>
      <c r="AE148" s="27"/>
      <c r="AF148" s="27"/>
      <c r="AG148" s="27"/>
      <c r="AH148" s="27"/>
      <c r="AI148" s="27"/>
      <c r="AJ148" s="27"/>
      <c r="AK148" s="27"/>
      <c r="AL148" s="27"/>
      <c r="AM148" s="9"/>
    </row>
    <row r="149" spans="1:39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65"/>
      <c r="W149" s="1"/>
      <c r="X149" s="1"/>
      <c r="Y149" s="27"/>
      <c r="Z149" s="27"/>
      <c r="AA149" s="27"/>
      <c r="AB149" s="69"/>
      <c r="AC149" s="69"/>
      <c r="AD149" s="27"/>
      <c r="AE149" s="27"/>
      <c r="AF149" s="27"/>
      <c r="AG149" s="27"/>
      <c r="AH149" s="27"/>
      <c r="AI149" s="27"/>
      <c r="AJ149" s="27"/>
      <c r="AK149" s="27"/>
      <c r="AL149" s="27"/>
      <c r="AM149" s="9"/>
    </row>
    <row r="150" spans="1:39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65"/>
      <c r="W150" s="1"/>
      <c r="X150" s="1"/>
      <c r="Y150" s="27"/>
      <c r="Z150" s="27"/>
      <c r="AA150" s="27"/>
      <c r="AB150" s="69"/>
      <c r="AC150" s="69"/>
      <c r="AD150" s="27"/>
      <c r="AE150" s="27"/>
      <c r="AF150" s="27"/>
      <c r="AG150" s="27"/>
      <c r="AH150" s="27"/>
      <c r="AI150" s="27"/>
      <c r="AJ150" s="27"/>
      <c r="AK150" s="27"/>
      <c r="AL150" s="27"/>
      <c r="AM150" s="9"/>
    </row>
    <row r="151" spans="1:39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65"/>
      <c r="W151" s="1"/>
      <c r="X151" s="1"/>
      <c r="Y151" s="27"/>
      <c r="Z151" s="27"/>
      <c r="AA151" s="27"/>
      <c r="AB151" s="69"/>
      <c r="AC151" s="69"/>
      <c r="AD151" s="27"/>
      <c r="AE151" s="27"/>
      <c r="AF151" s="27"/>
      <c r="AG151" s="27"/>
      <c r="AH151" s="27"/>
      <c r="AI151" s="27"/>
      <c r="AJ151" s="27"/>
      <c r="AK151" s="27"/>
      <c r="AL151" s="27"/>
      <c r="AM151" s="9"/>
    </row>
    <row r="152" spans="1:39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65"/>
      <c r="W152" s="1"/>
      <c r="X152" s="1"/>
      <c r="Y152" s="27"/>
      <c r="Z152" s="27"/>
      <c r="AA152" s="27"/>
      <c r="AB152" s="69"/>
      <c r="AC152" s="69"/>
      <c r="AD152" s="27"/>
      <c r="AE152" s="27"/>
      <c r="AF152" s="27"/>
      <c r="AG152" s="27"/>
      <c r="AH152" s="27"/>
      <c r="AI152" s="27"/>
      <c r="AJ152" s="27"/>
      <c r="AK152" s="27"/>
      <c r="AL152" s="27"/>
      <c r="AM152" s="9"/>
    </row>
    <row r="153" spans="1:39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65"/>
      <c r="W153" s="1"/>
      <c r="X153" s="1"/>
      <c r="Y153" s="27"/>
      <c r="Z153" s="27"/>
      <c r="AA153" s="27"/>
      <c r="AB153" s="69"/>
      <c r="AC153" s="69"/>
      <c r="AD153" s="27"/>
      <c r="AE153" s="27"/>
      <c r="AF153" s="27"/>
      <c r="AG153" s="27"/>
      <c r="AH153" s="27"/>
      <c r="AI153" s="27"/>
      <c r="AJ153" s="27"/>
      <c r="AK153" s="27"/>
      <c r="AL153" s="27"/>
      <c r="AM153" s="9"/>
    </row>
    <row r="154" spans="1:39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65"/>
      <c r="W154" s="1"/>
      <c r="X154" s="1"/>
      <c r="Y154" s="27"/>
      <c r="Z154" s="27"/>
      <c r="AA154" s="27"/>
      <c r="AB154" s="69"/>
      <c r="AC154" s="69"/>
      <c r="AD154" s="27"/>
      <c r="AE154" s="27"/>
      <c r="AF154" s="27"/>
      <c r="AG154" s="27"/>
      <c r="AH154" s="27"/>
      <c r="AI154" s="27"/>
      <c r="AJ154" s="27"/>
      <c r="AK154" s="27"/>
      <c r="AL154" s="27"/>
      <c r="AM154" s="9"/>
    </row>
    <row r="155" spans="1:39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65"/>
      <c r="W155" s="1"/>
      <c r="X155" s="1"/>
      <c r="Y155" s="27"/>
      <c r="Z155" s="27"/>
      <c r="AA155" s="27"/>
      <c r="AB155" s="69"/>
      <c r="AC155" s="69"/>
      <c r="AD155" s="27"/>
      <c r="AE155" s="27"/>
      <c r="AF155" s="27"/>
      <c r="AG155" s="27"/>
      <c r="AH155" s="27"/>
      <c r="AI155" s="27"/>
      <c r="AJ155" s="27"/>
      <c r="AK155" s="27"/>
      <c r="AL155" s="27"/>
      <c r="AM155" s="9"/>
    </row>
    <row r="156" spans="1:39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65"/>
      <c r="W156" s="1"/>
      <c r="X156" s="1"/>
      <c r="Y156" s="27"/>
      <c r="Z156" s="27"/>
      <c r="AA156" s="27"/>
      <c r="AB156" s="69"/>
      <c r="AC156" s="69"/>
      <c r="AD156" s="27"/>
      <c r="AE156" s="27"/>
      <c r="AF156" s="27"/>
      <c r="AG156" s="27"/>
      <c r="AH156" s="27"/>
      <c r="AI156" s="27"/>
      <c r="AJ156" s="27"/>
      <c r="AK156" s="27"/>
      <c r="AL156" s="27"/>
      <c r="AM156" s="9"/>
    </row>
    <row r="157" spans="1:39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65"/>
      <c r="W157" s="1"/>
      <c r="X157" s="1"/>
      <c r="Y157" s="27"/>
      <c r="Z157" s="27"/>
      <c r="AA157" s="27"/>
      <c r="AB157" s="69"/>
      <c r="AC157" s="69"/>
      <c r="AD157" s="27"/>
      <c r="AE157" s="27"/>
      <c r="AF157" s="27"/>
      <c r="AG157" s="27"/>
      <c r="AH157" s="27"/>
      <c r="AI157" s="27"/>
      <c r="AJ157" s="27"/>
      <c r="AK157" s="27"/>
      <c r="AL157" s="27"/>
      <c r="AM157" s="9"/>
    </row>
    <row r="158" spans="1:39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65"/>
      <c r="W158" s="1"/>
      <c r="X158" s="1"/>
      <c r="Y158" s="27"/>
      <c r="Z158" s="27"/>
      <c r="AA158" s="27"/>
      <c r="AB158" s="69"/>
      <c r="AC158" s="69"/>
      <c r="AD158" s="27"/>
      <c r="AE158" s="27"/>
      <c r="AF158" s="27"/>
      <c r="AG158" s="27"/>
      <c r="AH158" s="27"/>
      <c r="AI158" s="27"/>
      <c r="AJ158" s="27"/>
      <c r="AK158" s="27"/>
      <c r="AL158" s="27"/>
      <c r="AM158" s="9"/>
    </row>
    <row r="159" spans="1:39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65"/>
      <c r="W159" s="1"/>
      <c r="X159" s="1"/>
      <c r="Y159" s="27"/>
      <c r="Z159" s="27"/>
      <c r="AA159" s="27"/>
      <c r="AB159" s="69"/>
      <c r="AC159" s="69"/>
      <c r="AD159" s="27"/>
      <c r="AE159" s="27"/>
      <c r="AF159" s="27"/>
      <c r="AG159" s="27"/>
      <c r="AH159" s="27"/>
      <c r="AI159" s="27"/>
      <c r="AJ159" s="27"/>
      <c r="AK159" s="27"/>
      <c r="AL159" s="27"/>
      <c r="AM159" s="9"/>
    </row>
    <row r="160" spans="1:39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65"/>
      <c r="W160" s="1"/>
      <c r="X160" s="1"/>
      <c r="Y160" s="27"/>
      <c r="Z160" s="27"/>
      <c r="AA160" s="27"/>
      <c r="AB160" s="69"/>
      <c r="AC160" s="69"/>
      <c r="AD160" s="27"/>
      <c r="AE160" s="27"/>
      <c r="AF160" s="27"/>
      <c r="AG160" s="27"/>
      <c r="AH160" s="27"/>
      <c r="AI160" s="27"/>
      <c r="AJ160" s="27"/>
      <c r="AK160" s="27"/>
      <c r="AL160" s="27"/>
      <c r="AM160" s="9"/>
    </row>
    <row r="161" spans="1:39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65"/>
      <c r="W161" s="1"/>
      <c r="X161" s="1"/>
      <c r="Y161" s="27"/>
      <c r="Z161" s="27"/>
      <c r="AA161" s="27"/>
      <c r="AB161" s="69"/>
      <c r="AC161" s="69"/>
      <c r="AD161" s="27"/>
      <c r="AE161" s="27"/>
      <c r="AF161" s="27"/>
      <c r="AG161" s="27"/>
      <c r="AH161" s="27"/>
      <c r="AI161" s="27"/>
      <c r="AJ161" s="27"/>
      <c r="AK161" s="27"/>
      <c r="AL161" s="27"/>
      <c r="AM161" s="9"/>
    </row>
    <row r="162" spans="1:39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65"/>
      <c r="W162" s="1"/>
      <c r="X162" s="1"/>
      <c r="Y162" s="27"/>
      <c r="Z162" s="27"/>
      <c r="AA162" s="27"/>
      <c r="AB162" s="69"/>
      <c r="AC162" s="69"/>
      <c r="AD162" s="27"/>
      <c r="AE162" s="27"/>
      <c r="AF162" s="27"/>
      <c r="AG162" s="27"/>
      <c r="AH162" s="27"/>
      <c r="AI162" s="27"/>
      <c r="AJ162" s="27"/>
      <c r="AK162" s="27"/>
      <c r="AL162" s="27"/>
      <c r="AM162" s="9"/>
    </row>
    <row r="163" spans="1:39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65"/>
      <c r="W163" s="1"/>
      <c r="X163" s="1"/>
      <c r="Y163" s="27"/>
      <c r="Z163" s="27"/>
      <c r="AA163" s="27"/>
      <c r="AB163" s="69"/>
      <c r="AC163" s="69"/>
      <c r="AD163" s="27"/>
      <c r="AE163" s="27"/>
      <c r="AF163" s="27"/>
      <c r="AG163" s="27"/>
      <c r="AH163" s="27"/>
      <c r="AI163" s="27"/>
      <c r="AJ163" s="27"/>
      <c r="AK163" s="27"/>
      <c r="AL163" s="27"/>
      <c r="AM163" s="9"/>
    </row>
    <row r="164" spans="1:39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65"/>
      <c r="W164" s="1"/>
      <c r="X164" s="1"/>
      <c r="Y164" s="27"/>
      <c r="Z164" s="27"/>
      <c r="AA164" s="27"/>
      <c r="AB164" s="69"/>
      <c r="AC164" s="69"/>
      <c r="AD164" s="27"/>
      <c r="AE164" s="27"/>
      <c r="AF164" s="27"/>
      <c r="AG164" s="27"/>
      <c r="AH164" s="27"/>
      <c r="AI164" s="27"/>
      <c r="AJ164" s="27"/>
      <c r="AK164" s="27"/>
      <c r="AL164" s="27"/>
      <c r="AM164" s="9"/>
    </row>
    <row r="165" spans="1:39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65"/>
      <c r="W165" s="1"/>
      <c r="X165" s="1"/>
      <c r="Y165" s="27"/>
      <c r="Z165" s="27"/>
      <c r="AA165" s="27"/>
      <c r="AB165" s="69"/>
      <c r="AC165" s="69"/>
      <c r="AD165" s="27"/>
      <c r="AE165" s="27"/>
      <c r="AF165" s="27"/>
      <c r="AG165" s="27"/>
      <c r="AH165" s="27"/>
      <c r="AI165" s="27"/>
      <c r="AJ165" s="27"/>
      <c r="AK165" s="27"/>
      <c r="AL165" s="27"/>
      <c r="AM165" s="9"/>
    </row>
    <row r="166" spans="1:39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65"/>
      <c r="W166" s="1"/>
      <c r="X166" s="1"/>
      <c r="Y166" s="27"/>
      <c r="Z166" s="27"/>
      <c r="AA166" s="27"/>
      <c r="AB166" s="69"/>
      <c r="AC166" s="69"/>
      <c r="AD166" s="27"/>
      <c r="AE166" s="27"/>
      <c r="AF166" s="27"/>
      <c r="AG166" s="27"/>
      <c r="AH166" s="27"/>
      <c r="AI166" s="27"/>
      <c r="AJ166" s="27"/>
      <c r="AK166" s="27"/>
      <c r="AL166" s="27"/>
      <c r="AM166" s="9"/>
    </row>
    <row r="167" spans="1:39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65"/>
      <c r="W167" s="1"/>
      <c r="X167" s="1"/>
      <c r="Y167" s="27"/>
      <c r="Z167" s="27"/>
      <c r="AA167" s="27"/>
      <c r="AB167" s="69"/>
      <c r="AC167" s="69"/>
      <c r="AD167" s="27"/>
      <c r="AE167" s="27"/>
      <c r="AF167" s="27"/>
      <c r="AG167" s="27"/>
      <c r="AH167" s="27"/>
      <c r="AI167" s="27"/>
      <c r="AJ167" s="27"/>
      <c r="AK167" s="27"/>
      <c r="AL167" s="27"/>
      <c r="AM167" s="9"/>
    </row>
    <row r="168" spans="1:39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65"/>
      <c r="W168" s="1"/>
      <c r="X168" s="1"/>
      <c r="Y168" s="27"/>
      <c r="Z168" s="27"/>
      <c r="AA168" s="27"/>
      <c r="AB168" s="69"/>
      <c r="AC168" s="69"/>
      <c r="AD168" s="27"/>
      <c r="AE168" s="27"/>
      <c r="AF168" s="27"/>
      <c r="AG168" s="27"/>
      <c r="AH168" s="27"/>
      <c r="AI168" s="27"/>
      <c r="AJ168" s="27"/>
      <c r="AK168" s="27"/>
      <c r="AL168" s="27"/>
      <c r="AM168" s="9"/>
    </row>
    <row r="169" spans="1:39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65"/>
      <c r="W169" s="1"/>
      <c r="X169" s="1"/>
      <c r="Y169" s="27"/>
      <c r="Z169" s="27"/>
      <c r="AA169" s="27"/>
      <c r="AB169" s="69"/>
      <c r="AC169" s="69"/>
      <c r="AD169" s="27"/>
      <c r="AE169" s="27"/>
      <c r="AF169" s="27"/>
      <c r="AG169" s="27"/>
      <c r="AH169" s="27"/>
      <c r="AI169" s="27"/>
      <c r="AJ169" s="27"/>
      <c r="AK169" s="27"/>
      <c r="AL169" s="27"/>
      <c r="AM169" s="9"/>
    </row>
    <row r="170" spans="1:39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65"/>
      <c r="W170" s="1"/>
      <c r="X170" s="1"/>
      <c r="Y170" s="27"/>
      <c r="Z170" s="27"/>
      <c r="AA170" s="27"/>
      <c r="AB170" s="69"/>
      <c r="AC170" s="69"/>
      <c r="AD170" s="27"/>
      <c r="AE170" s="27"/>
      <c r="AF170" s="27"/>
      <c r="AG170" s="27"/>
      <c r="AH170" s="27"/>
      <c r="AI170" s="27"/>
      <c r="AJ170" s="27"/>
      <c r="AK170" s="27"/>
      <c r="AL170" s="27"/>
      <c r="AM170" s="9"/>
    </row>
    <row r="171" spans="1:39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65"/>
      <c r="W171" s="1"/>
      <c r="X171" s="1"/>
      <c r="Y171" s="27"/>
      <c r="Z171" s="27"/>
      <c r="AA171" s="27"/>
      <c r="AB171" s="69"/>
      <c r="AC171" s="69"/>
      <c r="AD171" s="27"/>
      <c r="AE171" s="27"/>
      <c r="AF171" s="27"/>
      <c r="AG171" s="27"/>
      <c r="AH171" s="27"/>
      <c r="AI171" s="27"/>
      <c r="AJ171" s="27"/>
      <c r="AK171" s="27"/>
      <c r="AL171" s="27"/>
      <c r="AM171" s="9"/>
    </row>
    <row r="172" spans="1:39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65"/>
      <c r="W172" s="1"/>
      <c r="X172" s="1"/>
      <c r="Y172" s="27"/>
      <c r="Z172" s="27"/>
      <c r="AA172" s="27"/>
      <c r="AB172" s="69"/>
      <c r="AC172" s="69"/>
      <c r="AD172" s="27"/>
      <c r="AE172" s="27"/>
      <c r="AF172" s="27"/>
      <c r="AG172" s="27"/>
      <c r="AH172" s="27"/>
      <c r="AI172" s="27"/>
      <c r="AJ172" s="27"/>
      <c r="AK172" s="27"/>
      <c r="AL172" s="27"/>
      <c r="AM172" s="9"/>
    </row>
    <row r="173" spans="1:39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65"/>
      <c r="W173" s="1"/>
      <c r="X173" s="1"/>
      <c r="Y173" s="27"/>
      <c r="Z173" s="27"/>
      <c r="AA173" s="27"/>
      <c r="AB173" s="69"/>
      <c r="AC173" s="69"/>
      <c r="AD173" s="27"/>
      <c r="AE173" s="27"/>
      <c r="AF173" s="27"/>
      <c r="AG173" s="27"/>
      <c r="AH173" s="27"/>
      <c r="AI173" s="27"/>
      <c r="AJ173" s="27"/>
      <c r="AK173" s="27"/>
      <c r="AL173" s="27"/>
      <c r="AM173" s="9"/>
    </row>
    <row r="174" spans="1:39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65"/>
      <c r="W174" s="1"/>
      <c r="X174" s="1"/>
      <c r="Y174" s="27"/>
      <c r="Z174" s="27"/>
      <c r="AA174" s="27"/>
      <c r="AB174" s="69"/>
      <c r="AC174" s="69"/>
      <c r="AD174" s="27"/>
      <c r="AE174" s="27"/>
      <c r="AF174" s="27"/>
      <c r="AG174" s="27"/>
      <c r="AH174" s="27"/>
      <c r="AI174" s="27"/>
      <c r="AJ174" s="27"/>
      <c r="AK174" s="27"/>
      <c r="AL174" s="27"/>
      <c r="AM174" s="9"/>
    </row>
    <row r="175" spans="1:39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65"/>
      <c r="W175" s="1"/>
      <c r="X175" s="1"/>
      <c r="Y175" s="27"/>
      <c r="Z175" s="27"/>
      <c r="AA175" s="27"/>
      <c r="AB175" s="69"/>
      <c r="AC175" s="69"/>
      <c r="AD175" s="27"/>
      <c r="AE175" s="27"/>
      <c r="AF175" s="27"/>
      <c r="AG175" s="27"/>
      <c r="AH175" s="27"/>
      <c r="AI175" s="27"/>
      <c r="AJ175" s="27"/>
      <c r="AK175" s="27"/>
      <c r="AL175" s="27"/>
      <c r="AM175" s="9"/>
    </row>
    <row r="176" spans="1:39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65"/>
      <c r="W176" s="1"/>
      <c r="X176" s="1"/>
      <c r="Y176" s="27"/>
      <c r="Z176" s="27"/>
      <c r="AA176" s="27"/>
      <c r="AB176" s="69"/>
      <c r="AC176" s="69"/>
      <c r="AD176" s="27"/>
      <c r="AE176" s="27"/>
      <c r="AF176" s="27"/>
      <c r="AG176" s="27"/>
      <c r="AH176" s="27"/>
      <c r="AI176" s="27"/>
      <c r="AJ176" s="27"/>
      <c r="AK176" s="27"/>
      <c r="AL176" s="27"/>
      <c r="AM176" s="9"/>
    </row>
    <row r="177" spans="1:39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65"/>
      <c r="W177" s="1"/>
      <c r="X177" s="1"/>
      <c r="Y177" s="27"/>
      <c r="Z177" s="27"/>
      <c r="AA177" s="27"/>
      <c r="AB177" s="69"/>
      <c r="AC177" s="69"/>
      <c r="AD177" s="27"/>
      <c r="AE177" s="27"/>
      <c r="AF177" s="27"/>
      <c r="AG177" s="27"/>
      <c r="AH177" s="27"/>
      <c r="AI177" s="27"/>
      <c r="AJ177" s="27"/>
      <c r="AK177" s="27"/>
      <c r="AL177" s="27"/>
      <c r="AM177" s="9"/>
    </row>
    <row r="178" spans="1:39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65"/>
      <c r="W178" s="1"/>
      <c r="X178" s="1"/>
      <c r="Y178" s="27"/>
      <c r="Z178" s="27"/>
      <c r="AA178" s="27"/>
      <c r="AB178" s="69"/>
      <c r="AC178" s="69"/>
      <c r="AD178" s="27"/>
      <c r="AE178" s="27"/>
      <c r="AF178" s="27"/>
      <c r="AG178" s="27"/>
      <c r="AH178" s="27"/>
      <c r="AI178" s="27"/>
      <c r="AJ178" s="27"/>
      <c r="AK178" s="27"/>
      <c r="AL178" s="27"/>
      <c r="AM178" s="9"/>
    </row>
    <row r="179" spans="1:39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65"/>
      <c r="W179" s="1"/>
      <c r="X179" s="1"/>
      <c r="Y179" s="27"/>
      <c r="Z179" s="27"/>
      <c r="AA179" s="27"/>
      <c r="AB179" s="69"/>
      <c r="AC179" s="69"/>
      <c r="AD179" s="27"/>
      <c r="AE179" s="27"/>
      <c r="AF179" s="27"/>
      <c r="AG179" s="27"/>
      <c r="AH179" s="27"/>
      <c r="AI179" s="27"/>
      <c r="AJ179" s="27"/>
      <c r="AK179" s="27"/>
      <c r="AL179" s="27"/>
      <c r="AM179" s="9"/>
    </row>
    <row r="180" spans="1:39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65"/>
      <c r="W180" s="1"/>
      <c r="X180" s="1"/>
      <c r="Y180" s="27"/>
      <c r="Z180" s="27"/>
      <c r="AA180" s="27"/>
      <c r="AB180" s="69"/>
      <c r="AC180" s="69"/>
      <c r="AD180" s="27"/>
      <c r="AE180" s="27"/>
      <c r="AF180" s="27"/>
      <c r="AG180" s="27"/>
      <c r="AH180" s="27"/>
      <c r="AI180" s="27"/>
      <c r="AJ180" s="27"/>
      <c r="AK180" s="27"/>
      <c r="AL180" s="27"/>
      <c r="AM180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"/>
      <c r="B1" s="2" t="s">
        <v>17</v>
      </c>
      <c r="C1" s="3"/>
      <c r="D1" s="4"/>
      <c r="E1" s="5" t="s">
        <v>41</v>
      </c>
      <c r="F1" s="180"/>
      <c r="G1" s="39"/>
      <c r="H1" s="39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80"/>
      <c r="AB1" s="180"/>
      <c r="AC1" s="39"/>
      <c r="AD1" s="39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7" ht="14.25" x14ac:dyDescent="0.2">
      <c r="A2" s="1"/>
      <c r="B2" s="181" t="s">
        <v>157</v>
      </c>
      <c r="C2" s="35"/>
      <c r="D2" s="182"/>
      <c r="E2" s="13" t="s">
        <v>16</v>
      </c>
      <c r="F2" s="14"/>
      <c r="G2" s="14"/>
      <c r="H2" s="14"/>
      <c r="I2" s="162"/>
      <c r="J2" s="15"/>
      <c r="K2" s="183"/>
      <c r="L2" s="19" t="s">
        <v>158</v>
      </c>
      <c r="M2" s="14"/>
      <c r="N2" s="14"/>
      <c r="O2" s="174"/>
      <c r="P2" s="184"/>
      <c r="Q2" s="19" t="s">
        <v>159</v>
      </c>
      <c r="R2" s="14"/>
      <c r="S2" s="14"/>
      <c r="T2" s="14"/>
      <c r="U2" s="162"/>
      <c r="V2" s="174"/>
      <c r="W2" s="184"/>
      <c r="X2" s="185" t="s">
        <v>160</v>
      </c>
      <c r="Y2" s="186"/>
      <c r="Z2" s="176"/>
      <c r="AA2" s="13" t="s">
        <v>16</v>
      </c>
      <c r="AB2" s="14"/>
      <c r="AC2" s="14"/>
      <c r="AD2" s="14"/>
      <c r="AE2" s="162"/>
      <c r="AF2" s="15"/>
      <c r="AG2" s="183"/>
      <c r="AH2" s="19" t="s">
        <v>161</v>
      </c>
      <c r="AI2" s="14"/>
      <c r="AJ2" s="14"/>
      <c r="AK2" s="174"/>
      <c r="AL2" s="184"/>
      <c r="AM2" s="19" t="s">
        <v>159</v>
      </c>
      <c r="AN2" s="14"/>
      <c r="AO2" s="14"/>
      <c r="AP2" s="14"/>
      <c r="AQ2" s="162"/>
      <c r="AR2" s="174"/>
      <c r="AS2" s="187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</row>
    <row r="3" spans="1:57" ht="14.25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54</v>
      </c>
      <c r="J3" s="17" t="s">
        <v>56</v>
      </c>
      <c r="K3" s="187"/>
      <c r="L3" s="17" t="s">
        <v>5</v>
      </c>
      <c r="M3" s="17" t="s">
        <v>6</v>
      </c>
      <c r="N3" s="17" t="s">
        <v>101</v>
      </c>
      <c r="O3" s="17" t="s">
        <v>54</v>
      </c>
      <c r="P3" s="27"/>
      <c r="Q3" s="17" t="s">
        <v>3</v>
      </c>
      <c r="R3" s="17" t="s">
        <v>8</v>
      </c>
      <c r="S3" s="15" t="s">
        <v>5</v>
      </c>
      <c r="T3" s="17" t="s">
        <v>6</v>
      </c>
      <c r="U3" s="17" t="s">
        <v>54</v>
      </c>
      <c r="V3" s="17" t="s">
        <v>56</v>
      </c>
      <c r="W3" s="187"/>
      <c r="X3" s="17" t="s">
        <v>0</v>
      </c>
      <c r="Y3" s="17" t="s">
        <v>4</v>
      </c>
      <c r="Z3" s="13" t="s">
        <v>1</v>
      </c>
      <c r="AA3" s="17" t="s">
        <v>3</v>
      </c>
      <c r="AB3" s="17" t="s">
        <v>8</v>
      </c>
      <c r="AC3" s="15" t="s">
        <v>5</v>
      </c>
      <c r="AD3" s="17" t="s">
        <v>6</v>
      </c>
      <c r="AE3" s="17" t="s">
        <v>54</v>
      </c>
      <c r="AF3" s="17" t="s">
        <v>56</v>
      </c>
      <c r="AG3" s="187"/>
      <c r="AH3" s="17" t="s">
        <v>5</v>
      </c>
      <c r="AI3" s="17" t="s">
        <v>6</v>
      </c>
      <c r="AJ3" s="17" t="s">
        <v>101</v>
      </c>
      <c r="AK3" s="17" t="s">
        <v>54</v>
      </c>
      <c r="AL3" s="27"/>
      <c r="AM3" s="17" t="s">
        <v>3</v>
      </c>
      <c r="AN3" s="17" t="s">
        <v>8</v>
      </c>
      <c r="AO3" s="15" t="s">
        <v>5</v>
      </c>
      <c r="AP3" s="17" t="s">
        <v>6</v>
      </c>
      <c r="AQ3" s="17" t="s">
        <v>54</v>
      </c>
      <c r="AR3" s="17" t="s">
        <v>56</v>
      </c>
      <c r="AS3" s="187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</row>
    <row r="4" spans="1:57" x14ac:dyDescent="0.25">
      <c r="A4" s="1"/>
      <c r="B4" s="22"/>
      <c r="C4" s="25"/>
      <c r="D4" s="23"/>
      <c r="E4" s="22"/>
      <c r="F4" s="22"/>
      <c r="G4" s="22"/>
      <c r="H4" s="24"/>
      <c r="I4" s="22"/>
      <c r="J4" s="188"/>
      <c r="K4" s="28"/>
      <c r="L4" s="60"/>
      <c r="M4" s="17"/>
      <c r="N4" s="17"/>
      <c r="O4" s="17"/>
      <c r="P4" s="27"/>
      <c r="Q4" s="22"/>
      <c r="R4" s="22"/>
      <c r="S4" s="24"/>
      <c r="T4" s="22"/>
      <c r="U4" s="22"/>
      <c r="V4" s="189"/>
      <c r="W4" s="28"/>
      <c r="X4" s="22">
        <v>1983</v>
      </c>
      <c r="Y4" s="22" t="s">
        <v>154</v>
      </c>
      <c r="Z4" s="131" t="s">
        <v>155</v>
      </c>
      <c r="AA4" s="22">
        <v>8</v>
      </c>
      <c r="AB4" s="22">
        <v>1</v>
      </c>
      <c r="AC4" s="22">
        <v>5</v>
      </c>
      <c r="AD4" s="22">
        <v>4</v>
      </c>
      <c r="AE4" s="22"/>
      <c r="AF4" s="188"/>
      <c r="AG4" s="28"/>
      <c r="AH4" s="17"/>
      <c r="AI4" s="17"/>
      <c r="AJ4" s="17"/>
      <c r="AK4" s="17"/>
      <c r="AL4" s="27"/>
      <c r="AM4" s="22"/>
      <c r="AN4" s="22"/>
      <c r="AO4" s="22"/>
      <c r="AP4" s="22"/>
      <c r="AQ4" s="22"/>
      <c r="AR4" s="190"/>
      <c r="AS4" s="19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</row>
    <row r="5" spans="1:57" ht="14.25" x14ac:dyDescent="0.2">
      <c r="A5" s="1"/>
      <c r="B5" s="42" t="s">
        <v>162</v>
      </c>
      <c r="C5" s="46"/>
      <c r="D5" s="45"/>
      <c r="E5" s="44">
        <f>SUM(E4:E4)</f>
        <v>0</v>
      </c>
      <c r="F5" s="44">
        <f>SUM(F4:F4)</f>
        <v>0</v>
      </c>
      <c r="G5" s="44">
        <f>SUM(G4:G4)</f>
        <v>0</v>
      </c>
      <c r="H5" s="44">
        <f>SUM(H4:H4)</f>
        <v>0</v>
      </c>
      <c r="I5" s="44">
        <f>SUM(I4:I4)</f>
        <v>0</v>
      </c>
      <c r="J5" s="192">
        <v>0</v>
      </c>
      <c r="K5" s="183">
        <f>SUM(K4:K4)</f>
        <v>0</v>
      </c>
      <c r="L5" s="19"/>
      <c r="M5" s="162"/>
      <c r="N5" s="193"/>
      <c r="O5" s="194"/>
      <c r="P5" s="27"/>
      <c r="Q5" s="44">
        <f>SUM(Q4:Q4)</f>
        <v>0</v>
      </c>
      <c r="R5" s="44">
        <f>SUM(R4:R4)</f>
        <v>0</v>
      </c>
      <c r="S5" s="44">
        <f>SUM(S4:S4)</f>
        <v>0</v>
      </c>
      <c r="T5" s="44">
        <f>SUM(T4:T4)</f>
        <v>0</v>
      </c>
      <c r="U5" s="44">
        <f>SUM(U4:U4)</f>
        <v>0</v>
      </c>
      <c r="V5" s="58">
        <v>0</v>
      </c>
      <c r="W5" s="183">
        <f>SUM(W4:W4)</f>
        <v>0</v>
      </c>
      <c r="X5" s="16" t="s">
        <v>162</v>
      </c>
      <c r="Y5" s="18"/>
      <c r="Z5" s="15"/>
      <c r="AA5" s="44">
        <f>SUM(AA4:AA4)</f>
        <v>8</v>
      </c>
      <c r="AB5" s="44">
        <f>SUM(AB4:AB4)</f>
        <v>1</v>
      </c>
      <c r="AC5" s="44">
        <f>SUM(AC4:AC4)</f>
        <v>5</v>
      </c>
      <c r="AD5" s="44">
        <f>SUM(AD4:AD4)</f>
        <v>4</v>
      </c>
      <c r="AE5" s="44">
        <f>SUM(AE4:AE4)</f>
        <v>0</v>
      </c>
      <c r="AF5" s="192">
        <v>0</v>
      </c>
      <c r="AG5" s="183">
        <f>SUM(AG4:AG4)</f>
        <v>0</v>
      </c>
      <c r="AH5" s="19"/>
      <c r="AI5" s="162"/>
      <c r="AJ5" s="193"/>
      <c r="AK5" s="194"/>
      <c r="AL5" s="27"/>
      <c r="AM5" s="44">
        <f>SUM(AM4:AM4)</f>
        <v>0</v>
      </c>
      <c r="AN5" s="44">
        <f>SUM(AN4:AN4)</f>
        <v>0</v>
      </c>
      <c r="AO5" s="44">
        <f>SUM(AO4:AO4)</f>
        <v>0</v>
      </c>
      <c r="AP5" s="44">
        <f>SUM(AP4:AP4)</f>
        <v>0</v>
      </c>
      <c r="AQ5" s="44">
        <f>SUM(AQ4:AQ4)</f>
        <v>0</v>
      </c>
      <c r="AR5" s="192">
        <v>0</v>
      </c>
      <c r="AS5" s="187">
        <f>SUM(AS4:AS4)</f>
        <v>0</v>
      </c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</row>
    <row r="6" spans="1:57" x14ac:dyDescent="0.25">
      <c r="A6" s="1"/>
      <c r="B6" s="1"/>
      <c r="C6" s="1"/>
      <c r="D6" s="1"/>
      <c r="E6" s="1"/>
      <c r="F6" s="1"/>
      <c r="G6" s="1"/>
      <c r="H6" s="1"/>
      <c r="I6" s="1"/>
      <c r="J6" s="195"/>
      <c r="K6" s="28"/>
      <c r="L6" s="27"/>
      <c r="M6" s="27"/>
      <c r="N6" s="27"/>
      <c r="O6" s="27"/>
      <c r="P6" s="1"/>
      <c r="Q6" s="1"/>
      <c r="R6" s="65"/>
      <c r="S6" s="1"/>
      <c r="T6" s="1"/>
      <c r="U6" s="27"/>
      <c r="V6" s="27"/>
      <c r="W6" s="28"/>
      <c r="X6" s="1"/>
      <c r="Y6" s="1"/>
      <c r="Z6" s="1"/>
      <c r="AA6" s="1"/>
      <c r="AB6" s="1"/>
      <c r="AC6" s="1"/>
      <c r="AD6" s="1"/>
      <c r="AE6" s="1"/>
      <c r="AF6" s="195"/>
      <c r="AG6" s="28"/>
      <c r="AH6" s="27"/>
      <c r="AI6" s="27"/>
      <c r="AJ6" s="27"/>
      <c r="AK6" s="27"/>
      <c r="AL6" s="1"/>
      <c r="AM6" s="1"/>
      <c r="AN6" s="65"/>
      <c r="AO6" s="1"/>
      <c r="AP6" s="1"/>
      <c r="AQ6" s="27"/>
      <c r="AR6" s="27"/>
      <c r="AS6" s="28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</row>
    <row r="7" spans="1:57" x14ac:dyDescent="0.25">
      <c r="A7" s="1"/>
      <c r="B7" s="196" t="s">
        <v>163</v>
      </c>
      <c r="C7" s="197"/>
      <c r="D7" s="198"/>
      <c r="E7" s="15" t="s">
        <v>3</v>
      </c>
      <c r="F7" s="17" t="s">
        <v>8</v>
      </c>
      <c r="G7" s="15" t="s">
        <v>5</v>
      </c>
      <c r="H7" s="17" t="s">
        <v>6</v>
      </c>
      <c r="I7" s="17" t="s">
        <v>54</v>
      </c>
      <c r="J7" s="17" t="s">
        <v>56</v>
      </c>
      <c r="K7" s="27"/>
      <c r="L7" s="17" t="s">
        <v>164</v>
      </c>
      <c r="M7" s="17" t="s">
        <v>165</v>
      </c>
      <c r="N7" s="17" t="s">
        <v>166</v>
      </c>
      <c r="O7" s="17" t="s">
        <v>167</v>
      </c>
      <c r="Q7" s="65"/>
      <c r="R7" s="65" t="s">
        <v>38</v>
      </c>
      <c r="S7" s="65"/>
      <c r="T7" s="31" t="s">
        <v>39</v>
      </c>
      <c r="U7" s="27"/>
      <c r="V7" s="28"/>
      <c r="W7" s="28"/>
      <c r="X7" s="199"/>
      <c r="Y7" s="199"/>
      <c r="Z7" s="199"/>
      <c r="AA7" s="199"/>
      <c r="AB7" s="199"/>
      <c r="AC7" s="65"/>
      <c r="AD7" s="65"/>
      <c r="AE7" s="65"/>
      <c r="AF7" s="1"/>
      <c r="AG7" s="1"/>
      <c r="AH7" s="1"/>
      <c r="AI7" s="1"/>
      <c r="AJ7" s="1"/>
      <c r="AK7" s="1"/>
      <c r="AM7" s="28"/>
      <c r="AN7" s="199"/>
      <c r="AO7" s="199"/>
      <c r="AP7" s="199"/>
      <c r="AQ7" s="199"/>
      <c r="AR7" s="199"/>
      <c r="AS7" s="199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</row>
    <row r="8" spans="1:57" x14ac:dyDescent="0.25">
      <c r="A8" s="1"/>
      <c r="B8" s="10" t="s">
        <v>168</v>
      </c>
      <c r="C8" s="12"/>
      <c r="D8" s="2"/>
      <c r="E8" s="200">
        <v>256</v>
      </c>
      <c r="F8" s="200">
        <v>17</v>
      </c>
      <c r="G8" s="200">
        <v>235</v>
      </c>
      <c r="H8" s="200">
        <v>257</v>
      </c>
      <c r="I8" s="200">
        <v>0</v>
      </c>
      <c r="J8" s="201">
        <v>0</v>
      </c>
      <c r="K8" s="1" t="e">
        <f>PRODUCT(I8/J8)</f>
        <v>#DIV/0!</v>
      </c>
      <c r="L8" s="202">
        <f>PRODUCT((F8+G8)/E8)</f>
        <v>0.984375</v>
      </c>
      <c r="M8" s="202">
        <f>PRODUCT(H8/E8)</f>
        <v>1.00390625</v>
      </c>
      <c r="N8" s="202">
        <f>PRODUCT((F8+G8+H8)/E8)</f>
        <v>1.98828125</v>
      </c>
      <c r="O8" s="202">
        <f>PRODUCT(I8/E8)</f>
        <v>0</v>
      </c>
      <c r="Q8" s="65"/>
      <c r="R8" s="65"/>
      <c r="S8" s="65"/>
      <c r="T8" s="1" t="s">
        <v>40</v>
      </c>
      <c r="U8" s="1"/>
      <c r="V8" s="1"/>
      <c r="W8" s="1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1"/>
      <c r="AL8" s="1"/>
      <c r="AM8" s="1"/>
      <c r="AN8" s="65"/>
      <c r="AO8" s="65"/>
      <c r="AP8" s="65"/>
      <c r="AQ8" s="65"/>
      <c r="AR8" s="65"/>
      <c r="AS8" s="65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</row>
    <row r="9" spans="1:57" x14ac:dyDescent="0.25">
      <c r="A9" s="1"/>
      <c r="B9" s="203" t="s">
        <v>157</v>
      </c>
      <c r="C9" s="204"/>
      <c r="D9" s="205"/>
      <c r="E9" s="200">
        <f>PRODUCT(E5+Q5)</f>
        <v>0</v>
      </c>
      <c r="F9" s="200">
        <f>PRODUCT(F5+R5)</f>
        <v>0</v>
      </c>
      <c r="G9" s="200">
        <f>PRODUCT(G5+S5)</f>
        <v>0</v>
      </c>
      <c r="H9" s="200">
        <f>PRODUCT(H5+T5)</f>
        <v>0</v>
      </c>
      <c r="I9" s="200">
        <f>PRODUCT(I5+U5)</f>
        <v>0</v>
      </c>
      <c r="J9" s="201">
        <v>0</v>
      </c>
      <c r="K9" s="1">
        <f>PRODUCT(K5+W5)</f>
        <v>0</v>
      </c>
      <c r="L9" s="202">
        <v>0</v>
      </c>
      <c r="M9" s="202">
        <v>0</v>
      </c>
      <c r="N9" s="202">
        <v>0</v>
      </c>
      <c r="O9" s="202">
        <v>0</v>
      </c>
      <c r="Q9" s="65"/>
      <c r="R9" s="65"/>
      <c r="S9" s="65"/>
      <c r="T9" s="31" t="s">
        <v>120</v>
      </c>
      <c r="U9" s="1"/>
      <c r="V9" s="1"/>
      <c r="W9" s="1"/>
      <c r="X9" s="1"/>
      <c r="Y9" s="1"/>
      <c r="Z9" s="1"/>
      <c r="AA9" s="1"/>
      <c r="AB9" s="1"/>
      <c r="AC9" s="65"/>
      <c r="AD9" s="65"/>
      <c r="AE9" s="65"/>
      <c r="AF9" s="65"/>
      <c r="AG9" s="65"/>
      <c r="AH9" s="65"/>
      <c r="AI9" s="65"/>
      <c r="AJ9" s="65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</row>
    <row r="10" spans="1:57" x14ac:dyDescent="0.25">
      <c r="A10" s="1"/>
      <c r="B10" s="179" t="s">
        <v>160</v>
      </c>
      <c r="C10" s="178"/>
      <c r="D10" s="177"/>
      <c r="E10" s="200">
        <f>PRODUCT(AA5+AM5)</f>
        <v>8</v>
      </c>
      <c r="F10" s="200">
        <f>PRODUCT(AB5+AN5)</f>
        <v>1</v>
      </c>
      <c r="G10" s="200">
        <f>PRODUCT(AC5+AO5)</f>
        <v>5</v>
      </c>
      <c r="H10" s="200">
        <f>PRODUCT(AD5+AP5)</f>
        <v>4</v>
      </c>
      <c r="I10" s="200">
        <f>PRODUCT(AE5+AQ5)</f>
        <v>0</v>
      </c>
      <c r="J10" s="201">
        <v>0</v>
      </c>
      <c r="K10" s="27">
        <f>PRODUCT(AG5+AS5)</f>
        <v>0</v>
      </c>
      <c r="L10" s="202">
        <f>PRODUCT((F10+G10)/E10)</f>
        <v>0.75</v>
      </c>
      <c r="M10" s="202">
        <f>PRODUCT(H10/E10)</f>
        <v>0.5</v>
      </c>
      <c r="N10" s="202">
        <f>PRODUCT((F10+G10+H10)/E10)</f>
        <v>1.25</v>
      </c>
      <c r="O10" s="202">
        <f>PRODUCT(I10/E10)</f>
        <v>0</v>
      </c>
      <c r="Q10" s="65"/>
      <c r="R10" s="65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65"/>
      <c r="AH10" s="65"/>
      <c r="AI10" s="65"/>
      <c r="AJ10" s="65"/>
      <c r="AK10" s="1"/>
      <c r="AL10" s="27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</row>
    <row r="11" spans="1:57" x14ac:dyDescent="0.25">
      <c r="A11" s="1"/>
      <c r="B11" s="206" t="s">
        <v>162</v>
      </c>
      <c r="C11" s="67"/>
      <c r="D11" s="207"/>
      <c r="E11" s="200">
        <f>SUM(E8:E10)</f>
        <v>264</v>
      </c>
      <c r="F11" s="200">
        <f t="shared" ref="F11:I11" si="0">SUM(F8:F10)</f>
        <v>18</v>
      </c>
      <c r="G11" s="200">
        <f t="shared" si="0"/>
        <v>240</v>
      </c>
      <c r="H11" s="200">
        <f t="shared" si="0"/>
        <v>261</v>
      </c>
      <c r="I11" s="200">
        <f t="shared" si="0"/>
        <v>0</v>
      </c>
      <c r="J11" s="201">
        <v>0</v>
      </c>
      <c r="K11" s="1" t="e">
        <f>SUM(K8:K10)</f>
        <v>#DIV/0!</v>
      </c>
      <c r="L11" s="202">
        <f>PRODUCT((F11+G11)/E11)</f>
        <v>0.97727272727272729</v>
      </c>
      <c r="M11" s="202">
        <f>PRODUCT(H11/E11)</f>
        <v>0.98863636363636365</v>
      </c>
      <c r="N11" s="202">
        <f>PRODUCT((F11+G11+H11)/E11)</f>
        <v>1.9659090909090908</v>
      </c>
      <c r="O11" s="202">
        <f>PRODUCT(I11/E11)</f>
        <v>0</v>
      </c>
      <c r="Q11" s="27"/>
      <c r="R11" s="27"/>
      <c r="S11" s="27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65"/>
      <c r="AH11" s="65"/>
      <c r="AI11" s="65"/>
      <c r="AJ11" s="65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</row>
    <row r="12" spans="1:57" ht="14.25" x14ac:dyDescent="0.2">
      <c r="A12" s="1"/>
      <c r="B12" s="1"/>
      <c r="C12" s="1"/>
      <c r="D12" s="1"/>
      <c r="E12" s="27"/>
      <c r="F12" s="27"/>
      <c r="G12" s="27"/>
      <c r="H12" s="27"/>
      <c r="I12" s="27"/>
      <c r="J12" s="1"/>
      <c r="K12" s="1"/>
      <c r="L12" s="27"/>
      <c r="M12" s="27"/>
      <c r="N12" s="27"/>
      <c r="O12" s="27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65"/>
      <c r="AH12" s="65"/>
      <c r="AI12" s="65"/>
      <c r="AJ12" s="65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</row>
    <row r="13" spans="1:57" ht="14.2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65"/>
      <c r="AH13" s="65"/>
      <c r="AI13" s="65"/>
      <c r="AJ13" s="65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</row>
    <row r="14" spans="1:57" ht="14.25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65"/>
      <c r="AH14" s="65"/>
      <c r="AI14" s="65"/>
      <c r="AJ14" s="65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</row>
    <row r="15" spans="1:57" ht="14.25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65"/>
      <c r="AH15" s="65"/>
      <c r="AI15" s="65"/>
      <c r="AJ15" s="65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</row>
    <row r="16" spans="1:57" ht="14.25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65"/>
      <c r="AH16" s="65"/>
      <c r="AI16" s="65"/>
      <c r="AJ16" s="65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</row>
    <row r="17" spans="1:57" ht="14.25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65"/>
      <c r="AH17" s="65"/>
      <c r="AI17" s="65"/>
      <c r="AJ17" s="65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</row>
    <row r="18" spans="1:57" ht="14.25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65"/>
      <c r="AH18" s="65"/>
      <c r="AI18" s="65"/>
      <c r="AJ18" s="65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</row>
    <row r="19" spans="1:57" ht="14.25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65"/>
      <c r="AH19" s="65"/>
      <c r="AI19" s="65"/>
      <c r="AJ19" s="65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</row>
    <row r="20" spans="1:57" ht="14.25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65"/>
      <c r="AH20" s="65"/>
      <c r="AI20" s="65"/>
      <c r="AJ20" s="65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</row>
    <row r="21" spans="1:57" ht="14.25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65"/>
      <c r="AH21" s="65"/>
      <c r="AI21" s="65"/>
      <c r="AJ21" s="65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</row>
    <row r="22" spans="1:57" ht="14.25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65"/>
      <c r="AH22" s="65"/>
      <c r="AI22" s="65"/>
      <c r="AJ22" s="65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</row>
    <row r="23" spans="1:57" ht="14.2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65"/>
      <c r="AH23" s="65"/>
      <c r="AI23" s="65"/>
      <c r="AJ23" s="65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</row>
    <row r="24" spans="1:57" ht="14.2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65"/>
      <c r="AH24" s="65"/>
      <c r="AI24" s="65"/>
      <c r="AJ24" s="65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</row>
    <row r="25" spans="1:57" ht="14.2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65"/>
      <c r="AH25" s="65"/>
      <c r="AI25" s="65"/>
      <c r="AJ25" s="65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</row>
    <row r="26" spans="1:57" ht="14.2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65"/>
      <c r="AH26" s="65"/>
      <c r="AI26" s="65"/>
      <c r="AJ26" s="65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</row>
    <row r="27" spans="1:57" ht="14.2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65"/>
      <c r="AH27" s="65"/>
      <c r="AI27" s="65"/>
      <c r="AJ27" s="65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</row>
    <row r="28" spans="1:57" ht="14.2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65"/>
      <c r="AH28" s="65"/>
      <c r="AI28" s="65"/>
      <c r="AJ28" s="65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</row>
    <row r="29" spans="1:57" ht="14.2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65"/>
      <c r="AH29" s="65"/>
      <c r="AI29" s="65"/>
      <c r="AJ29" s="65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</row>
    <row r="30" spans="1:57" ht="14.2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65"/>
      <c r="AH30" s="65"/>
      <c r="AI30" s="65"/>
      <c r="AJ30" s="65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</row>
    <row r="31" spans="1:57" ht="14.2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65"/>
      <c r="AH31" s="65"/>
      <c r="AI31" s="65"/>
      <c r="AJ31" s="65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</row>
    <row r="32" spans="1:57" ht="14.2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65"/>
      <c r="AH32" s="65"/>
      <c r="AI32" s="65"/>
      <c r="AJ32" s="65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</row>
    <row r="33" spans="1:57" ht="14.2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65"/>
      <c r="AH33" s="65"/>
      <c r="AI33" s="65"/>
      <c r="AJ33" s="65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</row>
    <row r="34" spans="1:57" ht="14.2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65"/>
      <c r="AH34" s="65"/>
      <c r="AI34" s="65"/>
      <c r="AJ34" s="65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</row>
    <row r="35" spans="1:57" ht="14.2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65"/>
      <c r="AH35" s="65"/>
      <c r="AI35" s="65"/>
      <c r="AJ35" s="65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</row>
    <row r="36" spans="1:57" ht="14.2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65"/>
      <c r="AH36" s="65"/>
      <c r="AI36" s="65"/>
      <c r="AJ36" s="65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</row>
    <row r="37" spans="1:57" ht="14.2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65"/>
      <c r="AH37" s="65"/>
      <c r="AI37" s="65"/>
      <c r="AJ37" s="65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</row>
    <row r="38" spans="1:57" ht="14.2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65"/>
      <c r="AH38" s="65"/>
      <c r="AI38" s="65"/>
      <c r="AJ38" s="65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</row>
    <row r="39" spans="1:57" ht="14.2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65"/>
      <c r="AH39" s="65"/>
      <c r="AI39" s="65"/>
      <c r="AJ39" s="65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</row>
    <row r="40" spans="1:57" ht="14.2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65"/>
      <c r="AH40" s="65"/>
      <c r="AI40" s="65"/>
      <c r="AJ40" s="65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</row>
    <row r="41" spans="1:57" ht="14.2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65"/>
      <c r="AH41" s="65"/>
      <c r="AI41" s="65"/>
      <c r="AJ41" s="65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</row>
    <row r="42" spans="1:57" ht="14.2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65"/>
      <c r="AH42" s="65"/>
      <c r="AI42" s="65"/>
      <c r="AJ42" s="65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</row>
    <row r="43" spans="1:57" ht="14.2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65"/>
      <c r="AH43" s="65"/>
      <c r="AI43" s="65"/>
      <c r="AJ43" s="65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</row>
    <row r="44" spans="1:57" ht="14.2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65"/>
      <c r="AH44" s="65"/>
      <c r="AI44" s="65"/>
      <c r="AJ44" s="65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</row>
    <row r="45" spans="1:57" ht="14.2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65"/>
      <c r="AH45" s="65"/>
      <c r="AI45" s="65"/>
      <c r="AJ45" s="65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</row>
    <row r="46" spans="1:57" ht="14.2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65"/>
      <c r="AH46" s="65"/>
      <c r="AI46" s="65"/>
      <c r="AJ46" s="65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</row>
    <row r="47" spans="1:57" ht="14.2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65"/>
      <c r="AH47" s="65"/>
      <c r="AI47" s="65"/>
      <c r="AJ47" s="65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</row>
    <row r="48" spans="1:57" ht="14.2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65"/>
      <c r="AH48" s="65"/>
      <c r="AI48" s="65"/>
      <c r="AJ48" s="65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</row>
    <row r="49" spans="1:57" ht="14.2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65"/>
      <c r="AH49" s="65"/>
      <c r="AI49" s="65"/>
      <c r="AJ49" s="65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</row>
    <row r="50" spans="1:57" ht="14.25" x14ac:dyDescent="0.2">
      <c r="A50" s="1"/>
      <c r="B50" s="1"/>
      <c r="C50" s="1"/>
      <c r="D50" s="1"/>
      <c r="J50" s="1"/>
      <c r="K50" s="1"/>
      <c r="L50"/>
      <c r="M50"/>
      <c r="N50"/>
      <c r="O50"/>
      <c r="P50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65"/>
      <c r="AH50" s="65"/>
      <c r="AI50" s="65"/>
      <c r="AJ50" s="65"/>
      <c r="AK50" s="1"/>
      <c r="AL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</row>
    <row r="51" spans="1:57" ht="14.25" x14ac:dyDescent="0.2">
      <c r="A51" s="1"/>
      <c r="B51" s="1"/>
      <c r="C51" s="1"/>
      <c r="D51" s="1"/>
      <c r="J51" s="1"/>
      <c r="K51" s="1"/>
      <c r="L51"/>
      <c r="M51"/>
      <c r="N51"/>
      <c r="O51"/>
      <c r="P5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65"/>
      <c r="AH51" s="65"/>
      <c r="AI51" s="65"/>
      <c r="AJ51" s="65"/>
      <c r="AK51" s="1"/>
      <c r="AL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</row>
    <row r="52" spans="1:57" ht="14.25" x14ac:dyDescent="0.2">
      <c r="A52" s="1"/>
      <c r="B52" s="1"/>
      <c r="C52" s="1"/>
      <c r="D52" s="1"/>
      <c r="J52" s="1"/>
      <c r="K52" s="1"/>
      <c r="L52"/>
      <c r="M52"/>
      <c r="N52"/>
      <c r="O52"/>
      <c r="P52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65"/>
      <c r="AH52" s="65"/>
      <c r="AI52" s="65"/>
      <c r="AJ52" s="65"/>
      <c r="AK52" s="1"/>
      <c r="AL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</row>
    <row r="53" spans="1:57" ht="14.25" x14ac:dyDescent="0.2">
      <c r="A53" s="1"/>
      <c r="B53" s="1"/>
      <c r="C53" s="1"/>
      <c r="D53" s="1"/>
      <c r="J53" s="1"/>
      <c r="K53" s="1"/>
      <c r="L53"/>
      <c r="M53"/>
      <c r="N53"/>
      <c r="O53"/>
      <c r="P53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65"/>
      <c r="AH53" s="65"/>
      <c r="AI53" s="65"/>
      <c r="AJ53" s="65"/>
      <c r="AK53" s="1"/>
      <c r="AL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</row>
    <row r="54" spans="1:57" ht="14.25" x14ac:dyDescent="0.2">
      <c r="A54" s="1"/>
      <c r="B54" s="1"/>
      <c r="C54" s="1"/>
      <c r="D54" s="1"/>
      <c r="J54" s="1"/>
      <c r="K54" s="1"/>
      <c r="L54"/>
      <c r="M54"/>
      <c r="N54"/>
      <c r="O54"/>
      <c r="P54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65"/>
      <c r="AH54" s="65"/>
      <c r="AI54" s="65"/>
      <c r="AJ54" s="65"/>
      <c r="AK54" s="1"/>
      <c r="AL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</row>
    <row r="55" spans="1:57" ht="14.25" x14ac:dyDescent="0.2">
      <c r="A55" s="1"/>
      <c r="B55" s="1"/>
      <c r="C55" s="1"/>
      <c r="D55" s="1"/>
      <c r="J55" s="1"/>
      <c r="K55" s="1"/>
      <c r="L55"/>
      <c r="M55"/>
      <c r="N55"/>
      <c r="O55"/>
      <c r="P55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65"/>
      <c r="AH55" s="65"/>
      <c r="AI55" s="65"/>
      <c r="AJ55" s="65"/>
      <c r="AK55" s="1"/>
      <c r="AL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</row>
    <row r="56" spans="1:57" ht="14.25" x14ac:dyDescent="0.2">
      <c r="A56" s="1"/>
      <c r="B56" s="1"/>
      <c r="C56" s="1"/>
      <c r="D56" s="1"/>
      <c r="J56" s="1"/>
      <c r="K56" s="1"/>
      <c r="L56"/>
      <c r="M56"/>
      <c r="N56"/>
      <c r="O56"/>
      <c r="P56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65"/>
      <c r="AH56" s="65"/>
      <c r="AI56" s="65"/>
      <c r="AJ56" s="65"/>
      <c r="AK56" s="1"/>
      <c r="AL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</row>
    <row r="57" spans="1:57" ht="14.25" x14ac:dyDescent="0.2">
      <c r="A57" s="1"/>
      <c r="B57" s="1"/>
      <c r="C57" s="1"/>
      <c r="D57" s="1"/>
      <c r="J57" s="1"/>
      <c r="K57" s="1"/>
      <c r="L57"/>
      <c r="M57"/>
      <c r="N57"/>
      <c r="O57"/>
      <c r="P57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65"/>
      <c r="AH57" s="65"/>
      <c r="AI57" s="65"/>
      <c r="AJ57" s="65"/>
      <c r="AK57" s="1"/>
      <c r="AL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</row>
    <row r="58" spans="1:57" ht="14.25" x14ac:dyDescent="0.2">
      <c r="A58" s="1"/>
      <c r="B58" s="1"/>
      <c r="C58" s="1"/>
      <c r="D58" s="1"/>
      <c r="J58" s="1"/>
      <c r="K58" s="1"/>
      <c r="L58"/>
      <c r="M58"/>
      <c r="N58"/>
      <c r="O58"/>
      <c r="P58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65"/>
      <c r="AH58" s="65"/>
      <c r="AI58" s="65"/>
      <c r="AJ58" s="65"/>
      <c r="AK58" s="1"/>
      <c r="AL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</row>
    <row r="59" spans="1:57" ht="14.25" x14ac:dyDescent="0.2">
      <c r="A59" s="1"/>
      <c r="B59" s="1"/>
      <c r="C59" s="1"/>
      <c r="D59" s="1"/>
      <c r="J59" s="1"/>
      <c r="K59" s="1"/>
      <c r="L59"/>
      <c r="M59"/>
      <c r="N59"/>
      <c r="O59"/>
      <c r="P59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65"/>
      <c r="AH59" s="65"/>
      <c r="AI59" s="65"/>
      <c r="AJ59" s="65"/>
      <c r="AK59" s="1"/>
      <c r="AL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</row>
    <row r="60" spans="1:57" ht="14.25" x14ac:dyDescent="0.2">
      <c r="A60" s="1"/>
      <c r="B60" s="1"/>
      <c r="C60" s="1"/>
      <c r="D60" s="1"/>
      <c r="J60" s="1"/>
      <c r="K60" s="1"/>
      <c r="L60"/>
      <c r="M60"/>
      <c r="N60"/>
      <c r="O60"/>
      <c r="P60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65"/>
      <c r="AH60" s="65"/>
      <c r="AI60" s="65"/>
      <c r="AJ60" s="65"/>
      <c r="AK60" s="1"/>
      <c r="AL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</row>
    <row r="61" spans="1:57" ht="14.25" x14ac:dyDescent="0.2">
      <c r="A61" s="1"/>
      <c r="B61" s="1"/>
      <c r="C61" s="1"/>
      <c r="D61" s="1"/>
      <c r="J61" s="1"/>
      <c r="K61" s="1"/>
      <c r="L61"/>
      <c r="M61"/>
      <c r="N61"/>
      <c r="O61"/>
      <c r="P6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65"/>
      <c r="AH61" s="65"/>
      <c r="AI61" s="65"/>
      <c r="AJ61" s="65"/>
      <c r="AK61" s="1"/>
      <c r="AL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</row>
    <row r="62" spans="1:57" ht="14.25" x14ac:dyDescent="0.2">
      <c r="A62" s="1"/>
      <c r="B62" s="1"/>
      <c r="C62" s="1"/>
      <c r="D62" s="1"/>
      <c r="J62" s="1"/>
      <c r="K62" s="1"/>
      <c r="L62"/>
      <c r="M62"/>
      <c r="N62"/>
      <c r="O62"/>
      <c r="P62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65"/>
      <c r="AH62" s="65"/>
      <c r="AI62" s="65"/>
      <c r="AJ62" s="65"/>
      <c r="AK62" s="1"/>
      <c r="AL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</row>
    <row r="63" spans="1:57" ht="14.25" x14ac:dyDescent="0.2">
      <c r="A63" s="1"/>
      <c r="B63" s="1"/>
      <c r="C63" s="1"/>
      <c r="D63" s="1"/>
      <c r="J63" s="1"/>
      <c r="K63" s="1"/>
      <c r="L63"/>
      <c r="M63"/>
      <c r="N63"/>
      <c r="O63"/>
      <c r="P63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65"/>
      <c r="AH63" s="65"/>
      <c r="AI63" s="65"/>
      <c r="AJ63" s="65"/>
      <c r="AK63" s="1"/>
      <c r="AL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</row>
    <row r="64" spans="1:57" ht="14.25" x14ac:dyDescent="0.2">
      <c r="A64" s="1"/>
      <c r="B64" s="1"/>
      <c r="C64" s="1"/>
      <c r="D64" s="1"/>
      <c r="J64" s="1"/>
      <c r="K64" s="1"/>
      <c r="L64"/>
      <c r="M64"/>
      <c r="N64"/>
      <c r="O64"/>
      <c r="P64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65"/>
      <c r="AH64" s="65"/>
      <c r="AI64" s="65"/>
      <c r="AJ64" s="65"/>
      <c r="AK64" s="1"/>
      <c r="AL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</row>
    <row r="65" spans="1:57" ht="14.25" x14ac:dyDescent="0.2">
      <c r="A65" s="1"/>
      <c r="B65" s="1"/>
      <c r="C65" s="1"/>
      <c r="D65" s="1"/>
      <c r="J65" s="1"/>
      <c r="K65" s="1"/>
      <c r="L65"/>
      <c r="M65"/>
      <c r="N65"/>
      <c r="O65"/>
      <c r="P65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65"/>
      <c r="AH65" s="65"/>
      <c r="AI65" s="65"/>
      <c r="AJ65" s="65"/>
      <c r="AK65" s="1"/>
      <c r="AL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</row>
    <row r="66" spans="1:57" ht="14.25" x14ac:dyDescent="0.2">
      <c r="A66" s="1"/>
      <c r="B66" s="1"/>
      <c r="C66" s="1"/>
      <c r="D66" s="1"/>
      <c r="J66" s="1"/>
      <c r="K66" s="1"/>
      <c r="L66"/>
      <c r="M66"/>
      <c r="N66"/>
      <c r="O66"/>
      <c r="P66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65"/>
      <c r="AH66" s="65"/>
      <c r="AI66" s="65"/>
      <c r="AJ66" s="65"/>
      <c r="AK66" s="1"/>
      <c r="AL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</row>
    <row r="67" spans="1:57" ht="14.25" x14ac:dyDescent="0.2">
      <c r="A67" s="1"/>
      <c r="B67" s="1"/>
      <c r="C67" s="1"/>
      <c r="D67" s="1"/>
      <c r="J67" s="1"/>
      <c r="K67" s="1"/>
      <c r="L67"/>
      <c r="M67"/>
      <c r="N67"/>
      <c r="O67"/>
      <c r="P67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65"/>
      <c r="AH67" s="65"/>
      <c r="AI67" s="65"/>
      <c r="AJ67" s="65"/>
      <c r="AK67" s="1"/>
      <c r="AL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</row>
    <row r="68" spans="1:57" ht="14.25" x14ac:dyDescent="0.2">
      <c r="A68" s="1"/>
      <c r="B68" s="1"/>
      <c r="C68" s="1"/>
      <c r="D68" s="1"/>
      <c r="J68" s="1"/>
      <c r="K68" s="1"/>
      <c r="L68"/>
      <c r="M68"/>
      <c r="N68"/>
      <c r="O68"/>
      <c r="P68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65"/>
      <c r="AH68" s="65"/>
      <c r="AI68" s="65"/>
      <c r="AJ68" s="65"/>
      <c r="AK68" s="1"/>
      <c r="AL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</row>
    <row r="69" spans="1:57" ht="14.25" x14ac:dyDescent="0.2">
      <c r="A69" s="1"/>
      <c r="B69" s="1"/>
      <c r="C69" s="1"/>
      <c r="D69" s="1"/>
      <c r="J69" s="1"/>
      <c r="K69" s="1"/>
      <c r="L69"/>
      <c r="M69"/>
      <c r="N69"/>
      <c r="O69"/>
      <c r="P69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65"/>
      <c r="AH69" s="65"/>
      <c r="AI69" s="65"/>
      <c r="AJ69" s="65"/>
      <c r="AK69" s="1"/>
      <c r="AL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</row>
    <row r="70" spans="1:57" ht="14.25" x14ac:dyDescent="0.2">
      <c r="A70" s="1"/>
      <c r="B70" s="1"/>
      <c r="C70" s="1"/>
      <c r="D70" s="1"/>
      <c r="J70" s="1"/>
      <c r="K70" s="1"/>
      <c r="L70"/>
      <c r="M70"/>
      <c r="N70"/>
      <c r="O70"/>
      <c r="P70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65"/>
      <c r="AH70" s="65"/>
      <c r="AI70" s="65"/>
      <c r="AJ70" s="65"/>
      <c r="AK70" s="1"/>
      <c r="AL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</row>
    <row r="71" spans="1:57" ht="14.25" x14ac:dyDescent="0.2">
      <c r="A71" s="1"/>
      <c r="B71" s="1"/>
      <c r="C71" s="1"/>
      <c r="D71" s="1"/>
      <c r="J71" s="1"/>
      <c r="K71" s="1"/>
      <c r="L71"/>
      <c r="M71"/>
      <c r="N71"/>
      <c r="O71"/>
      <c r="P7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65"/>
      <c r="AH71" s="65"/>
      <c r="AI71" s="65"/>
      <c r="AJ71" s="65"/>
      <c r="AK71" s="1"/>
      <c r="AL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</row>
    <row r="72" spans="1:57" ht="14.25" x14ac:dyDescent="0.2">
      <c r="A72" s="1"/>
      <c r="B72" s="1"/>
      <c r="C72" s="1"/>
      <c r="D72" s="1"/>
      <c r="J72" s="1"/>
      <c r="K72" s="1"/>
      <c r="L72"/>
      <c r="M72"/>
      <c r="N72"/>
      <c r="O72"/>
      <c r="P72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65"/>
      <c r="AH72" s="65"/>
      <c r="AI72" s="65"/>
      <c r="AJ72" s="65"/>
      <c r="AK72" s="1"/>
      <c r="AL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</row>
    <row r="73" spans="1:57" ht="14.25" x14ac:dyDescent="0.2">
      <c r="A73" s="1"/>
      <c r="B73" s="1"/>
      <c r="C73" s="1"/>
      <c r="D73" s="1"/>
      <c r="L73"/>
      <c r="M73"/>
      <c r="N73"/>
      <c r="O73"/>
      <c r="P73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65"/>
      <c r="AH73" s="65"/>
      <c r="AI73" s="65"/>
      <c r="AJ73" s="65"/>
      <c r="AK73" s="1"/>
      <c r="AL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</row>
    <row r="74" spans="1:57" ht="14.25" x14ac:dyDescent="0.2">
      <c r="A74" s="1"/>
      <c r="B74" s="1"/>
      <c r="C74" s="1"/>
      <c r="D74" s="1"/>
      <c r="L74"/>
      <c r="M74"/>
      <c r="N74"/>
      <c r="O74"/>
      <c r="P74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65"/>
      <c r="AH74" s="65"/>
      <c r="AI74" s="65"/>
      <c r="AJ74" s="65"/>
      <c r="AK74" s="1"/>
      <c r="AL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</row>
    <row r="75" spans="1:57" ht="14.25" x14ac:dyDescent="0.2">
      <c r="A75" s="1"/>
      <c r="B75" s="1"/>
      <c r="C75" s="1"/>
      <c r="D75" s="1"/>
      <c r="L75"/>
      <c r="M75"/>
      <c r="N75"/>
      <c r="O75"/>
      <c r="P75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65"/>
      <c r="AH75" s="65"/>
      <c r="AI75" s="65"/>
      <c r="AJ75" s="65"/>
      <c r="AK75" s="1"/>
      <c r="AL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</row>
    <row r="76" spans="1:57" ht="14.25" x14ac:dyDescent="0.2">
      <c r="A76" s="1"/>
      <c r="B76" s="1"/>
      <c r="C76" s="1"/>
      <c r="D76" s="1"/>
      <c r="L76"/>
      <c r="M76"/>
      <c r="N76"/>
      <c r="O76"/>
      <c r="P76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65"/>
      <c r="AH76" s="65"/>
      <c r="AI76" s="65"/>
      <c r="AJ76" s="65"/>
      <c r="AK76" s="1"/>
      <c r="AL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</row>
    <row r="77" spans="1:57" ht="14.25" x14ac:dyDescent="0.2">
      <c r="A77" s="1"/>
      <c r="B77" s="1"/>
      <c r="C77" s="1"/>
      <c r="D77" s="1"/>
      <c r="L77"/>
      <c r="M77"/>
      <c r="N77"/>
      <c r="O77"/>
      <c r="P77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65"/>
      <c r="AH77" s="65"/>
      <c r="AI77" s="65"/>
      <c r="AJ77" s="65"/>
      <c r="AK77" s="1"/>
      <c r="AL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</row>
    <row r="78" spans="1:57" ht="14.25" x14ac:dyDescent="0.2">
      <c r="A78" s="1"/>
      <c r="B78" s="1"/>
      <c r="C78" s="1"/>
      <c r="D78" s="1"/>
      <c r="L78"/>
      <c r="M78"/>
      <c r="N78"/>
      <c r="O78"/>
      <c r="P78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65"/>
      <c r="AH78" s="65"/>
      <c r="AI78" s="65"/>
      <c r="AJ78" s="65"/>
      <c r="AK78" s="1"/>
      <c r="AL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</row>
    <row r="79" spans="1:57" ht="14.25" x14ac:dyDescent="0.2">
      <c r="A79" s="1"/>
      <c r="B79" s="1"/>
      <c r="C79" s="1"/>
      <c r="D79" s="1"/>
      <c r="L79"/>
      <c r="M79"/>
      <c r="N79"/>
      <c r="O79"/>
      <c r="P79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65"/>
      <c r="AH79" s="65"/>
      <c r="AI79" s="65"/>
      <c r="AJ79" s="65"/>
      <c r="AK79" s="1"/>
      <c r="AL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</row>
    <row r="80" spans="1:57" ht="14.25" x14ac:dyDescent="0.2">
      <c r="A80" s="1"/>
      <c r="B80" s="1"/>
      <c r="C80" s="1"/>
      <c r="D80" s="1"/>
      <c r="L80"/>
      <c r="M80"/>
      <c r="N80"/>
      <c r="O80"/>
      <c r="P80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65"/>
      <c r="AH80" s="65"/>
      <c r="AI80" s="65"/>
      <c r="AJ80" s="65"/>
      <c r="AK80" s="1"/>
      <c r="AL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</row>
    <row r="81" spans="1:57" ht="14.25" x14ac:dyDescent="0.2">
      <c r="A81" s="1"/>
      <c r="B81" s="1"/>
      <c r="C81" s="1"/>
      <c r="D81" s="1"/>
      <c r="L81"/>
      <c r="M81"/>
      <c r="N81"/>
      <c r="O81"/>
      <c r="P8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65"/>
      <c r="AH81" s="65"/>
      <c r="AI81" s="65"/>
      <c r="AJ81" s="65"/>
      <c r="AK81" s="1"/>
      <c r="AL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</row>
    <row r="82" spans="1:57" ht="14.25" x14ac:dyDescent="0.2">
      <c r="A82" s="1"/>
      <c r="B82" s="1"/>
      <c r="C82" s="1"/>
      <c r="D82" s="1"/>
      <c r="L82"/>
      <c r="M82"/>
      <c r="N82"/>
      <c r="O82"/>
      <c r="P82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65"/>
      <c r="AH82" s="65"/>
      <c r="AI82" s="65"/>
      <c r="AJ82" s="65"/>
      <c r="AK82" s="1"/>
      <c r="AL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</row>
    <row r="83" spans="1:57" ht="14.25" x14ac:dyDescent="0.2">
      <c r="A83" s="1"/>
      <c r="B83" s="1"/>
      <c r="C83" s="1"/>
      <c r="D83" s="1"/>
      <c r="L83"/>
      <c r="M83"/>
      <c r="N83"/>
      <c r="O83"/>
      <c r="P83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65"/>
      <c r="AH83" s="65"/>
      <c r="AI83" s="65"/>
      <c r="AJ83" s="65"/>
      <c r="AK83" s="1"/>
      <c r="AL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</row>
    <row r="84" spans="1:57" ht="14.25" x14ac:dyDescent="0.2">
      <c r="A84" s="1"/>
      <c r="B84" s="1"/>
      <c r="C84" s="1"/>
      <c r="D84" s="1"/>
      <c r="L84"/>
      <c r="M84"/>
      <c r="N84"/>
      <c r="O84"/>
      <c r="P84"/>
      <c r="Q84" s="27"/>
      <c r="R84" s="27"/>
      <c r="S84" s="27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65"/>
      <c r="AH84" s="65"/>
      <c r="AI84" s="65"/>
      <c r="AJ84" s="65"/>
      <c r="AK84" s="1"/>
      <c r="AL84" s="27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</row>
    <row r="85" spans="1:57" ht="14.25" x14ac:dyDescent="0.2">
      <c r="A85" s="1"/>
      <c r="B85" s="1"/>
      <c r="C85" s="1"/>
      <c r="D85" s="1"/>
      <c r="L85"/>
      <c r="M85"/>
      <c r="N85"/>
      <c r="O85"/>
      <c r="P85"/>
      <c r="Q85" s="27"/>
      <c r="R85" s="27"/>
      <c r="S85" s="27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65"/>
      <c r="AH85" s="65"/>
      <c r="AI85" s="65"/>
      <c r="AJ85" s="65"/>
      <c r="AK85" s="1"/>
      <c r="AL85" s="27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</row>
    <row r="86" spans="1:57" ht="14.25" x14ac:dyDescent="0.2">
      <c r="A86" s="1"/>
      <c r="B86" s="1"/>
      <c r="C86" s="1"/>
      <c r="D86" s="1"/>
      <c r="L86"/>
      <c r="M86"/>
      <c r="N86"/>
      <c r="O86"/>
      <c r="P86"/>
      <c r="Q86" s="27"/>
      <c r="R86" s="27"/>
      <c r="S86" s="27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65"/>
      <c r="AH86" s="65"/>
      <c r="AI86" s="65"/>
      <c r="AJ86" s="65"/>
      <c r="AK86" s="1"/>
      <c r="AL86" s="27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</row>
    <row r="87" spans="1:57" ht="14.25" x14ac:dyDescent="0.2">
      <c r="A87" s="1"/>
      <c r="B87" s="1"/>
      <c r="C87" s="1"/>
      <c r="D87" s="1"/>
      <c r="L87"/>
      <c r="M87"/>
      <c r="N87"/>
      <c r="O87"/>
      <c r="P87"/>
      <c r="Q87" s="27"/>
      <c r="R87" s="27"/>
      <c r="S87" s="27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65"/>
      <c r="AH87" s="65"/>
      <c r="AI87" s="65"/>
      <c r="AJ87" s="65"/>
      <c r="AK87" s="1"/>
      <c r="AL87" s="27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</row>
    <row r="88" spans="1:57" ht="14.25" x14ac:dyDescent="0.2">
      <c r="A88" s="1"/>
      <c r="B88" s="1"/>
      <c r="C88" s="1"/>
      <c r="D88" s="1"/>
      <c r="L88"/>
      <c r="M88"/>
      <c r="N88"/>
      <c r="O88"/>
      <c r="P88"/>
      <c r="Q88" s="27"/>
      <c r="R88" s="27"/>
      <c r="S88" s="27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65"/>
      <c r="AH88" s="65"/>
      <c r="AI88" s="65"/>
      <c r="AJ88" s="65"/>
      <c r="AK88" s="1"/>
      <c r="AL88" s="27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</row>
    <row r="89" spans="1:57" ht="14.25" x14ac:dyDescent="0.2">
      <c r="A89" s="1"/>
      <c r="B89" s="1"/>
      <c r="C89" s="1"/>
      <c r="D89" s="1"/>
      <c r="L89"/>
      <c r="M89"/>
      <c r="N89"/>
      <c r="O89"/>
      <c r="P89"/>
      <c r="Q89" s="27"/>
      <c r="R89" s="27"/>
      <c r="S89" s="27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65"/>
      <c r="AH89" s="65"/>
      <c r="AI89" s="65"/>
      <c r="AJ89" s="65"/>
      <c r="AK89" s="1"/>
      <c r="AL89" s="27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</row>
    <row r="90" spans="1:57" ht="14.25" x14ac:dyDescent="0.2">
      <c r="A90" s="1"/>
      <c r="B90" s="1"/>
      <c r="C90" s="1"/>
      <c r="D90" s="1"/>
      <c r="L90"/>
      <c r="M90"/>
      <c r="N90"/>
      <c r="O90"/>
      <c r="P90"/>
      <c r="Q90" s="27"/>
      <c r="R90" s="27"/>
      <c r="S90" s="27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65"/>
      <c r="AH90" s="65"/>
      <c r="AI90" s="65"/>
      <c r="AJ90" s="65"/>
      <c r="AK90" s="1"/>
      <c r="AL90" s="27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</row>
    <row r="91" spans="1:57" ht="14.25" x14ac:dyDescent="0.2">
      <c r="A91" s="1"/>
      <c r="B91" s="1"/>
      <c r="C91" s="1"/>
      <c r="D91" s="1"/>
      <c r="L91"/>
      <c r="M91"/>
      <c r="N91"/>
      <c r="O91"/>
      <c r="P91"/>
      <c r="Q91" s="27"/>
      <c r="R91" s="27"/>
      <c r="S91" s="27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65"/>
      <c r="AH91" s="65"/>
      <c r="AI91" s="65"/>
      <c r="AJ91" s="65"/>
      <c r="AK91" s="1"/>
      <c r="AL91" s="27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</row>
    <row r="92" spans="1:57" ht="14.25" x14ac:dyDescent="0.2">
      <c r="A92" s="1"/>
      <c r="B92" s="1"/>
      <c r="C92" s="1"/>
      <c r="D92" s="1"/>
      <c r="L92"/>
      <c r="M92"/>
      <c r="N92"/>
      <c r="O92"/>
      <c r="P92"/>
      <c r="Q92" s="27"/>
      <c r="R92" s="27"/>
      <c r="S92" s="27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65"/>
      <c r="AH92" s="65"/>
      <c r="AI92" s="65"/>
      <c r="AJ92" s="65"/>
      <c r="AK92" s="1"/>
      <c r="AL92" s="27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</row>
    <row r="93" spans="1:57" ht="14.25" x14ac:dyDescent="0.2">
      <c r="A93" s="1"/>
      <c r="B93" s="1"/>
      <c r="C93" s="1"/>
      <c r="D93" s="1"/>
      <c r="L93"/>
      <c r="M93"/>
      <c r="N93"/>
      <c r="O93"/>
      <c r="P93"/>
      <c r="Q93" s="27"/>
      <c r="R93" s="27"/>
      <c r="S93" s="27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65"/>
      <c r="AH93" s="65"/>
      <c r="AI93" s="65"/>
      <c r="AJ93" s="65"/>
      <c r="AK93" s="1"/>
      <c r="AL93" s="27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</row>
    <row r="94" spans="1:57" ht="14.25" x14ac:dyDescent="0.2">
      <c r="A94" s="1"/>
      <c r="B94" s="1"/>
      <c r="C94" s="1"/>
      <c r="D94" s="1"/>
      <c r="L94"/>
      <c r="M94"/>
      <c r="N94"/>
      <c r="O94"/>
      <c r="P94"/>
      <c r="Q94" s="27"/>
      <c r="R94" s="27"/>
      <c r="S94" s="27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65"/>
      <c r="AH94" s="65"/>
      <c r="AI94" s="65"/>
      <c r="AJ94" s="65"/>
      <c r="AK94" s="1"/>
      <c r="AL94" s="27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</row>
    <row r="95" spans="1:57" ht="14.25" x14ac:dyDescent="0.2">
      <c r="A95" s="1"/>
      <c r="B95" s="1"/>
      <c r="C95" s="1"/>
      <c r="D95" s="1"/>
      <c r="L95"/>
      <c r="M95"/>
      <c r="N95"/>
      <c r="O95"/>
      <c r="P95"/>
      <c r="Q95" s="27"/>
      <c r="R95" s="27"/>
      <c r="S95" s="27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65"/>
      <c r="AH95" s="65"/>
      <c r="AI95" s="65"/>
      <c r="AJ95" s="65"/>
      <c r="AK95" s="1"/>
      <c r="AL95" s="27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</row>
    <row r="96" spans="1:57" ht="14.25" x14ac:dyDescent="0.2">
      <c r="A96" s="1"/>
      <c r="B96" s="1"/>
      <c r="C96" s="1"/>
      <c r="D96" s="1"/>
      <c r="L96"/>
      <c r="M96"/>
      <c r="N96"/>
      <c r="O96"/>
      <c r="P96"/>
      <c r="Q96" s="27"/>
      <c r="R96" s="27"/>
      <c r="S96" s="27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65"/>
      <c r="AH96" s="65"/>
      <c r="AI96" s="65"/>
      <c r="AJ96" s="65"/>
      <c r="AK96" s="1"/>
      <c r="AL96" s="27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</row>
    <row r="97" spans="1:57" ht="14.25" x14ac:dyDescent="0.2">
      <c r="A97" s="1"/>
      <c r="B97" s="1"/>
      <c r="C97" s="1"/>
      <c r="D97" s="1"/>
      <c r="L97"/>
      <c r="M97"/>
      <c r="N97"/>
      <c r="O97"/>
      <c r="P97"/>
      <c r="Q97" s="27"/>
      <c r="R97" s="27"/>
      <c r="S97" s="27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65"/>
      <c r="AH97" s="65"/>
      <c r="AI97" s="65"/>
      <c r="AJ97" s="65"/>
      <c r="AK97" s="1"/>
      <c r="AL97" s="27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</row>
    <row r="98" spans="1:57" ht="14.25" x14ac:dyDescent="0.2">
      <c r="A98" s="1"/>
      <c r="B98" s="1"/>
      <c r="C98" s="1"/>
      <c r="D98" s="1"/>
      <c r="L98"/>
      <c r="M98"/>
      <c r="N98"/>
      <c r="O98"/>
      <c r="P98"/>
      <c r="Q98" s="27"/>
      <c r="R98" s="27"/>
      <c r="S98" s="27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65"/>
      <c r="AH98" s="65"/>
      <c r="AI98" s="65"/>
      <c r="AJ98" s="65"/>
      <c r="AK98" s="1"/>
      <c r="AL98" s="27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</row>
    <row r="99" spans="1:57" ht="14.25" x14ac:dyDescent="0.2">
      <c r="A99" s="1"/>
      <c r="B99" s="1"/>
      <c r="C99" s="1"/>
      <c r="D99" s="1"/>
      <c r="L99"/>
      <c r="M99"/>
      <c r="N99"/>
      <c r="O99"/>
      <c r="P99"/>
      <c r="Q99" s="27"/>
      <c r="R99" s="27"/>
      <c r="S99" s="27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65"/>
      <c r="AH99" s="65"/>
      <c r="AI99" s="65"/>
      <c r="AJ99" s="65"/>
      <c r="AK99" s="1"/>
      <c r="AL99" s="27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</row>
    <row r="100" spans="1:57" ht="14.25" x14ac:dyDescent="0.2">
      <c r="A100" s="1"/>
      <c r="B100" s="1"/>
      <c r="C100" s="1"/>
      <c r="D100" s="1"/>
      <c r="L100"/>
      <c r="M100"/>
      <c r="N100"/>
      <c r="O100"/>
      <c r="P100"/>
      <c r="Q100" s="27"/>
      <c r="R100" s="27"/>
      <c r="S100" s="27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65"/>
      <c r="AH100" s="65"/>
      <c r="AI100" s="65"/>
      <c r="AJ100" s="65"/>
      <c r="AK100" s="1"/>
      <c r="AL100" s="27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</row>
    <row r="101" spans="1:57" ht="14.25" x14ac:dyDescent="0.2">
      <c r="A101" s="1"/>
      <c r="B101" s="1"/>
      <c r="C101" s="1"/>
      <c r="D101" s="1"/>
      <c r="L101"/>
      <c r="M101"/>
      <c r="N101"/>
      <c r="O101"/>
      <c r="P101"/>
      <c r="Q101" s="27"/>
      <c r="R101" s="27"/>
      <c r="S101" s="27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65"/>
      <c r="AH101" s="65"/>
      <c r="AI101" s="65"/>
      <c r="AJ101" s="65"/>
      <c r="AK101" s="1"/>
      <c r="AL101" s="27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</row>
    <row r="102" spans="1:57" ht="14.25" x14ac:dyDescent="0.2">
      <c r="A102" s="1"/>
      <c r="B102" s="1"/>
      <c r="C102" s="1"/>
      <c r="D102" s="1"/>
      <c r="L102"/>
      <c r="M102"/>
      <c r="N102"/>
      <c r="O102"/>
      <c r="P102"/>
      <c r="Q102" s="27"/>
      <c r="R102" s="27"/>
      <c r="S102" s="27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65"/>
      <c r="AH102" s="65"/>
      <c r="AI102" s="65"/>
      <c r="AJ102" s="65"/>
      <c r="AK102" s="1"/>
      <c r="AL102" s="27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</row>
    <row r="103" spans="1:57" ht="14.25" x14ac:dyDescent="0.2">
      <c r="A103" s="1"/>
      <c r="B103" s="1"/>
      <c r="C103" s="1"/>
      <c r="D103" s="1"/>
      <c r="L103"/>
      <c r="M103"/>
      <c r="N103"/>
      <c r="O103"/>
      <c r="P103"/>
      <c r="Q103" s="27"/>
      <c r="R103" s="27"/>
      <c r="S103" s="27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65"/>
      <c r="AH103" s="65"/>
      <c r="AI103" s="65"/>
      <c r="AJ103" s="65"/>
      <c r="AK103" s="1"/>
      <c r="AL103" s="27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</row>
    <row r="104" spans="1:57" ht="14.25" x14ac:dyDescent="0.2">
      <c r="A104" s="1"/>
      <c r="B104" s="1"/>
      <c r="C104" s="1"/>
      <c r="D104" s="1"/>
      <c r="L104"/>
      <c r="M104"/>
      <c r="N104"/>
      <c r="O104"/>
      <c r="P104"/>
      <c r="Q104" s="27"/>
      <c r="R104" s="27"/>
      <c r="S104" s="27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65"/>
      <c r="AH104" s="65"/>
      <c r="AI104" s="65"/>
      <c r="AJ104" s="65"/>
      <c r="AK104" s="1"/>
      <c r="AL104" s="27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</row>
    <row r="105" spans="1:57" ht="14.25" x14ac:dyDescent="0.2">
      <c r="A105" s="1"/>
      <c r="B105" s="1"/>
      <c r="C105" s="1"/>
      <c r="D105" s="1"/>
      <c r="L105"/>
      <c r="M105"/>
      <c r="N105"/>
      <c r="O105"/>
      <c r="P105"/>
      <c r="Q105" s="27"/>
      <c r="R105" s="27"/>
      <c r="S105" s="27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65"/>
      <c r="AH105" s="65"/>
      <c r="AI105" s="65"/>
      <c r="AJ105" s="65"/>
      <c r="AK105" s="1"/>
      <c r="AL105" s="27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</row>
    <row r="106" spans="1:57" ht="14.25" x14ac:dyDescent="0.2">
      <c r="A106" s="1"/>
      <c r="B106" s="1"/>
      <c r="C106" s="1"/>
      <c r="D106" s="1"/>
      <c r="L106"/>
      <c r="M106"/>
      <c r="N106"/>
      <c r="O106"/>
      <c r="P106"/>
      <c r="Q106" s="27"/>
      <c r="R106" s="27"/>
      <c r="S106" s="27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65"/>
      <c r="AH106" s="65"/>
      <c r="AI106" s="65"/>
      <c r="AJ106" s="65"/>
      <c r="AK106" s="1"/>
      <c r="AL106" s="27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</row>
    <row r="107" spans="1:57" ht="14.25" x14ac:dyDescent="0.2">
      <c r="A107" s="1"/>
      <c r="B107" s="1"/>
      <c r="C107" s="1"/>
      <c r="D107" s="1"/>
      <c r="L107"/>
      <c r="M107"/>
      <c r="N107"/>
      <c r="O107"/>
      <c r="P107"/>
      <c r="Q107" s="27"/>
      <c r="R107" s="27"/>
      <c r="S107" s="27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65"/>
      <c r="AH107" s="65"/>
      <c r="AI107" s="65"/>
      <c r="AJ107" s="65"/>
      <c r="AK107" s="1"/>
      <c r="AL107" s="27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</row>
    <row r="108" spans="1:57" ht="14.25" x14ac:dyDescent="0.2">
      <c r="A108" s="1"/>
      <c r="B108" s="1"/>
      <c r="C108" s="1"/>
      <c r="D108" s="1"/>
      <c r="L108"/>
      <c r="M108"/>
      <c r="N108"/>
      <c r="O108"/>
      <c r="P108"/>
      <c r="Q108" s="27"/>
      <c r="R108" s="27"/>
      <c r="S108" s="27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65"/>
      <c r="AH108" s="65"/>
      <c r="AI108" s="65"/>
      <c r="AJ108" s="65"/>
      <c r="AK108" s="1"/>
      <c r="AL108" s="27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</row>
    <row r="109" spans="1:57" ht="14.25" x14ac:dyDescent="0.2">
      <c r="A109" s="1"/>
      <c r="B109" s="1"/>
      <c r="C109" s="1"/>
      <c r="D109" s="1"/>
      <c r="L109"/>
      <c r="M109"/>
      <c r="N109"/>
      <c r="O109"/>
      <c r="P109"/>
      <c r="Q109" s="27"/>
      <c r="R109" s="27"/>
      <c r="S109" s="27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65"/>
      <c r="AH109" s="65"/>
      <c r="AI109" s="65"/>
      <c r="AJ109" s="65"/>
      <c r="AK109" s="1"/>
      <c r="AL109" s="27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</row>
    <row r="110" spans="1:57" ht="14.25" x14ac:dyDescent="0.2">
      <c r="A110" s="1"/>
      <c r="B110" s="1"/>
      <c r="C110" s="1"/>
      <c r="D110" s="1"/>
      <c r="L110"/>
      <c r="M110"/>
      <c r="N110"/>
      <c r="O110"/>
      <c r="P110"/>
      <c r="Q110" s="27"/>
      <c r="R110" s="27"/>
      <c r="S110" s="27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65"/>
      <c r="AH110" s="65"/>
      <c r="AI110" s="65"/>
      <c r="AJ110" s="65"/>
      <c r="AK110" s="1"/>
      <c r="AL110" s="27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</row>
    <row r="111" spans="1:57" ht="14.25" x14ac:dyDescent="0.2">
      <c r="A111" s="1"/>
      <c r="B111" s="1"/>
      <c r="C111" s="1"/>
      <c r="D111" s="1"/>
      <c r="L111"/>
      <c r="M111"/>
      <c r="N111"/>
      <c r="O111"/>
      <c r="P111"/>
      <c r="Q111" s="27"/>
      <c r="R111" s="27"/>
      <c r="S111" s="27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65"/>
      <c r="AH111" s="65"/>
      <c r="AI111" s="65"/>
      <c r="AJ111" s="65"/>
      <c r="AK111" s="1"/>
      <c r="AL111" s="27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</row>
    <row r="112" spans="1:57" ht="14.25" x14ac:dyDescent="0.2">
      <c r="A112" s="1"/>
      <c r="B112" s="1"/>
      <c r="C112" s="1"/>
      <c r="D112" s="1"/>
      <c r="L112"/>
      <c r="M112"/>
      <c r="N112"/>
      <c r="O112"/>
      <c r="P112"/>
      <c r="Q112" s="27"/>
      <c r="R112" s="27"/>
      <c r="S112" s="27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65"/>
      <c r="AH112" s="65"/>
      <c r="AI112" s="65"/>
      <c r="AJ112" s="65"/>
      <c r="AK112" s="1"/>
      <c r="AL112" s="27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</row>
    <row r="113" spans="1:57" ht="14.25" x14ac:dyDescent="0.2">
      <c r="A113" s="1"/>
      <c r="B113" s="1"/>
      <c r="C113" s="1"/>
      <c r="D113" s="1"/>
      <c r="L113"/>
      <c r="M113"/>
      <c r="N113"/>
      <c r="O113"/>
      <c r="P113"/>
      <c r="Q113" s="27"/>
      <c r="R113" s="27"/>
      <c r="S113" s="27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65"/>
      <c r="AH113" s="65"/>
      <c r="AI113" s="65"/>
      <c r="AJ113" s="65"/>
      <c r="AK113" s="1"/>
      <c r="AL113" s="27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</row>
    <row r="114" spans="1:57" ht="14.25" x14ac:dyDescent="0.2">
      <c r="A114" s="1"/>
      <c r="B114" s="1"/>
      <c r="C114" s="1"/>
      <c r="D114" s="1"/>
      <c r="L114"/>
      <c r="M114"/>
      <c r="N114"/>
      <c r="O114"/>
      <c r="P114"/>
      <c r="Q114" s="27"/>
      <c r="R114" s="27"/>
      <c r="S114" s="27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65"/>
      <c r="AH114" s="65"/>
      <c r="AI114" s="65"/>
      <c r="AJ114" s="65"/>
      <c r="AK114" s="1"/>
      <c r="AL114" s="27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</row>
    <row r="115" spans="1:57" ht="14.25" x14ac:dyDescent="0.2">
      <c r="A115" s="1"/>
      <c r="B115" s="1"/>
      <c r="C115" s="1"/>
      <c r="D115" s="1"/>
      <c r="L115"/>
      <c r="M115"/>
      <c r="N115"/>
      <c r="O115"/>
      <c r="P115"/>
      <c r="Q115" s="27"/>
      <c r="R115" s="27"/>
      <c r="S115" s="27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65"/>
      <c r="AH115" s="65"/>
      <c r="AI115" s="65"/>
      <c r="AJ115" s="65"/>
      <c r="AK115" s="1"/>
      <c r="AL115" s="27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</row>
    <row r="116" spans="1:57" ht="14.25" x14ac:dyDescent="0.2">
      <c r="A116" s="1"/>
      <c r="B116" s="1"/>
      <c r="C116" s="1"/>
      <c r="D116" s="1"/>
      <c r="L116"/>
      <c r="M116"/>
      <c r="N116"/>
      <c r="O116"/>
      <c r="P116"/>
      <c r="Q116" s="27"/>
      <c r="R116" s="27"/>
      <c r="S116" s="27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65"/>
      <c r="AH116" s="65"/>
      <c r="AI116" s="65"/>
      <c r="AJ116" s="65"/>
      <c r="AK116" s="1"/>
      <c r="AL116" s="27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</row>
    <row r="117" spans="1:57" ht="14.25" x14ac:dyDescent="0.2">
      <c r="A117" s="1"/>
      <c r="B117" s="1"/>
      <c r="C117" s="1"/>
      <c r="D117" s="1"/>
      <c r="L117"/>
      <c r="M117"/>
      <c r="N117"/>
      <c r="O117"/>
      <c r="P117"/>
      <c r="Q117" s="27"/>
      <c r="R117" s="27"/>
      <c r="S117" s="27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65"/>
      <c r="AH117" s="65"/>
      <c r="AI117" s="65"/>
      <c r="AJ117" s="65"/>
      <c r="AK117" s="1"/>
      <c r="AL117" s="27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</row>
    <row r="118" spans="1:57" ht="14.25" x14ac:dyDescent="0.2">
      <c r="A118" s="1"/>
      <c r="B118" s="1"/>
      <c r="C118" s="1"/>
      <c r="D118" s="1"/>
      <c r="L118"/>
      <c r="M118"/>
      <c r="N118"/>
      <c r="O118"/>
      <c r="P118"/>
      <c r="Q118" s="27"/>
      <c r="R118" s="27"/>
      <c r="S118" s="27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65"/>
      <c r="AH118" s="65"/>
      <c r="AI118" s="65"/>
      <c r="AJ118" s="65"/>
      <c r="AK118" s="1"/>
      <c r="AL118" s="27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</row>
    <row r="119" spans="1:57" ht="14.25" x14ac:dyDescent="0.2">
      <c r="A119" s="1"/>
      <c r="B119" s="1"/>
      <c r="C119" s="1"/>
      <c r="D119" s="1"/>
      <c r="L119"/>
      <c r="M119"/>
      <c r="N119"/>
      <c r="O119"/>
      <c r="P119"/>
      <c r="Q119" s="27"/>
      <c r="R119" s="27"/>
      <c r="S119" s="27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65"/>
      <c r="AH119" s="65"/>
      <c r="AI119" s="65"/>
      <c r="AJ119" s="65"/>
      <c r="AK119" s="1"/>
      <c r="AL119" s="27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</row>
    <row r="120" spans="1:57" ht="14.25" x14ac:dyDescent="0.2">
      <c r="A120" s="1"/>
      <c r="B120" s="1"/>
      <c r="C120" s="1"/>
      <c r="D120" s="1"/>
      <c r="L120"/>
      <c r="M120"/>
      <c r="N120"/>
      <c r="O120"/>
      <c r="P120"/>
      <c r="Q120" s="27"/>
      <c r="R120" s="27"/>
      <c r="S120" s="27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65"/>
      <c r="AH120" s="65"/>
      <c r="AI120" s="65"/>
      <c r="AJ120" s="65"/>
      <c r="AK120" s="1"/>
      <c r="AL120" s="27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</row>
    <row r="121" spans="1:57" ht="14.25" x14ac:dyDescent="0.2">
      <c r="A121" s="1"/>
      <c r="B121" s="1"/>
      <c r="C121" s="1"/>
      <c r="D121" s="1"/>
      <c r="L121"/>
      <c r="M121"/>
      <c r="N121"/>
      <c r="O121"/>
      <c r="P121"/>
      <c r="Q121" s="27"/>
      <c r="R121" s="27"/>
      <c r="S121" s="27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65"/>
      <c r="AH121" s="65"/>
      <c r="AI121" s="65"/>
      <c r="AJ121" s="65"/>
      <c r="AK121" s="1"/>
      <c r="AL121" s="27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</row>
    <row r="122" spans="1:57" ht="14.25" x14ac:dyDescent="0.2">
      <c r="A122" s="1"/>
      <c r="B122" s="1"/>
      <c r="C122" s="1"/>
      <c r="D122" s="1"/>
      <c r="L122"/>
      <c r="M122"/>
      <c r="N122"/>
      <c r="O122"/>
      <c r="P122"/>
      <c r="Q122" s="27"/>
      <c r="R122" s="27"/>
      <c r="S122" s="27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65"/>
      <c r="AH122" s="65"/>
      <c r="AI122" s="65"/>
      <c r="AJ122" s="65"/>
      <c r="AK122" s="1"/>
      <c r="AL122" s="27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</row>
    <row r="123" spans="1:57" ht="14.25" x14ac:dyDescent="0.2">
      <c r="A123" s="1"/>
      <c r="B123" s="1"/>
      <c r="C123" s="1"/>
      <c r="D123" s="1"/>
      <c r="L123"/>
      <c r="M123"/>
      <c r="N123"/>
      <c r="O123"/>
      <c r="P123"/>
      <c r="Q123" s="27"/>
      <c r="R123" s="27"/>
      <c r="S123" s="27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65"/>
      <c r="AH123" s="65"/>
      <c r="AI123" s="65"/>
      <c r="AJ123" s="65"/>
      <c r="AK123" s="1"/>
      <c r="AL123" s="27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</row>
    <row r="124" spans="1:57" ht="14.25" x14ac:dyDescent="0.2">
      <c r="A124" s="1"/>
      <c r="B124" s="1"/>
      <c r="C124" s="1"/>
      <c r="D124" s="1"/>
      <c r="L124"/>
      <c r="M124"/>
      <c r="N124"/>
      <c r="O124"/>
      <c r="P124"/>
      <c r="Q124" s="27"/>
      <c r="R124" s="27"/>
      <c r="S124" s="27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65"/>
      <c r="AH124" s="65"/>
      <c r="AI124" s="65"/>
      <c r="AJ124" s="65"/>
      <c r="AK124" s="1"/>
      <c r="AL124" s="27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</row>
    <row r="125" spans="1:57" ht="14.25" x14ac:dyDescent="0.2">
      <c r="A125" s="1"/>
      <c r="B125" s="1"/>
      <c r="C125" s="1"/>
      <c r="D125" s="1"/>
      <c r="L125"/>
      <c r="M125"/>
      <c r="N125"/>
      <c r="O125"/>
      <c r="P125"/>
      <c r="Q125" s="27"/>
      <c r="R125" s="27"/>
      <c r="S125" s="27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65"/>
      <c r="AH125" s="65"/>
      <c r="AI125" s="65"/>
      <c r="AJ125" s="65"/>
      <c r="AK125" s="1"/>
      <c r="AL125" s="27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</row>
    <row r="126" spans="1:57" ht="14.25" x14ac:dyDescent="0.2">
      <c r="A126" s="1"/>
      <c r="B126" s="1"/>
      <c r="C126" s="1"/>
      <c r="D126" s="1"/>
      <c r="L126"/>
      <c r="M126"/>
      <c r="N126"/>
      <c r="O126"/>
      <c r="P126"/>
      <c r="Q126" s="27"/>
      <c r="R126" s="27"/>
      <c r="S126" s="27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65"/>
      <c r="AH126" s="65"/>
      <c r="AI126" s="65"/>
      <c r="AJ126" s="65"/>
      <c r="AK126" s="1"/>
      <c r="AL126" s="27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</row>
    <row r="127" spans="1:57" ht="14.25" x14ac:dyDescent="0.2">
      <c r="A127" s="1"/>
      <c r="B127" s="1"/>
      <c r="C127" s="1"/>
      <c r="D127" s="1"/>
      <c r="L127"/>
      <c r="M127"/>
      <c r="N127"/>
      <c r="O127"/>
      <c r="P127"/>
      <c r="Q127" s="27"/>
      <c r="R127" s="27"/>
      <c r="S127" s="27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65"/>
      <c r="AH127" s="65"/>
      <c r="AI127" s="65"/>
      <c r="AJ127" s="65"/>
      <c r="AK127" s="1"/>
      <c r="AL127" s="27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</row>
    <row r="128" spans="1:57" ht="14.25" x14ac:dyDescent="0.2">
      <c r="A128" s="1"/>
      <c r="B128" s="1"/>
      <c r="C128" s="1"/>
      <c r="D128" s="1"/>
      <c r="L128"/>
      <c r="M128"/>
      <c r="N128"/>
      <c r="O128"/>
      <c r="P128"/>
      <c r="Q128" s="27"/>
      <c r="R128" s="27"/>
      <c r="S128" s="27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65"/>
      <c r="AH128" s="65"/>
      <c r="AI128" s="65"/>
      <c r="AJ128" s="65"/>
      <c r="AK128" s="1"/>
      <c r="AL128" s="27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</row>
    <row r="129" spans="1:57" ht="14.25" x14ac:dyDescent="0.2">
      <c r="A129" s="1"/>
      <c r="B129" s="1"/>
      <c r="C129" s="1"/>
      <c r="D129" s="1"/>
      <c r="L129"/>
      <c r="M129"/>
      <c r="N129"/>
      <c r="O129"/>
      <c r="P129"/>
      <c r="Q129" s="27"/>
      <c r="R129" s="27"/>
      <c r="S129" s="27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65"/>
      <c r="AH129" s="65"/>
      <c r="AI129" s="65"/>
      <c r="AJ129" s="65"/>
      <c r="AK129" s="1"/>
      <c r="AL129" s="27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</row>
    <row r="130" spans="1:57" ht="14.25" x14ac:dyDescent="0.2">
      <c r="A130" s="1"/>
      <c r="B130" s="1"/>
      <c r="C130" s="1"/>
      <c r="D130" s="1"/>
      <c r="L130"/>
      <c r="M130"/>
      <c r="N130"/>
      <c r="O130"/>
      <c r="P130"/>
      <c r="Q130" s="27"/>
      <c r="R130" s="27"/>
      <c r="S130" s="27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65"/>
      <c r="AH130" s="65"/>
      <c r="AI130" s="65"/>
      <c r="AJ130" s="65"/>
      <c r="AK130" s="1"/>
      <c r="AL130" s="27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</row>
    <row r="131" spans="1:57" ht="14.25" x14ac:dyDescent="0.2">
      <c r="A131" s="1"/>
      <c r="B131" s="1"/>
      <c r="C131" s="1"/>
      <c r="D131" s="1"/>
      <c r="L131"/>
      <c r="M131"/>
      <c r="N131"/>
      <c r="O131"/>
      <c r="P131"/>
      <c r="Q131" s="27"/>
      <c r="R131" s="27"/>
      <c r="S131" s="27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65"/>
      <c r="AH131" s="65"/>
      <c r="AI131" s="65"/>
      <c r="AJ131" s="65"/>
      <c r="AK131" s="1"/>
      <c r="AL131" s="27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</row>
    <row r="132" spans="1:57" ht="14.25" x14ac:dyDescent="0.2">
      <c r="A132" s="1"/>
      <c r="B132" s="1"/>
      <c r="C132" s="1"/>
      <c r="D132" s="1"/>
      <c r="L132"/>
      <c r="M132"/>
      <c r="N132"/>
      <c r="O132"/>
      <c r="P132"/>
      <c r="Q132" s="27"/>
      <c r="R132" s="27"/>
      <c r="S132" s="27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65"/>
      <c r="AH132" s="65"/>
      <c r="AI132" s="65"/>
      <c r="AJ132" s="65"/>
      <c r="AK132" s="1"/>
      <c r="AL132" s="27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</row>
    <row r="133" spans="1:57" ht="14.25" x14ac:dyDescent="0.2">
      <c r="A133" s="1"/>
      <c r="B133" s="1"/>
      <c r="C133" s="1"/>
      <c r="D133" s="1"/>
      <c r="L133"/>
      <c r="M133"/>
      <c r="N133"/>
      <c r="O133"/>
      <c r="P133"/>
      <c r="Q133" s="27"/>
      <c r="R133" s="27"/>
      <c r="S133" s="27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65"/>
      <c r="AH133" s="65"/>
      <c r="AI133" s="65"/>
      <c r="AJ133" s="65"/>
      <c r="AK133" s="1"/>
      <c r="AL133" s="27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</row>
    <row r="134" spans="1:57" ht="14.25" x14ac:dyDescent="0.2">
      <c r="A134" s="1"/>
      <c r="B134" s="1"/>
      <c r="C134" s="1"/>
      <c r="D134" s="1"/>
      <c r="L134"/>
      <c r="M134"/>
      <c r="N134"/>
      <c r="O134"/>
      <c r="P134"/>
      <c r="Q134" s="27"/>
      <c r="R134" s="27"/>
      <c r="S134" s="27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65"/>
      <c r="AH134" s="65"/>
      <c r="AI134" s="65"/>
      <c r="AJ134" s="65"/>
      <c r="AK134" s="1"/>
      <c r="AL134" s="27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</row>
    <row r="135" spans="1:57" ht="14.25" x14ac:dyDescent="0.2">
      <c r="A135" s="1"/>
      <c r="B135" s="1"/>
      <c r="C135" s="1"/>
      <c r="D135" s="1"/>
      <c r="L135"/>
      <c r="M135"/>
      <c r="N135"/>
      <c r="O135"/>
      <c r="P135"/>
      <c r="Q135" s="27"/>
      <c r="R135" s="27"/>
      <c r="S135" s="27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65"/>
      <c r="AH135" s="65"/>
      <c r="AI135" s="65"/>
      <c r="AJ135" s="65"/>
      <c r="AK135" s="1"/>
      <c r="AL135" s="27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</row>
    <row r="136" spans="1:57" ht="14.25" x14ac:dyDescent="0.2">
      <c r="A136" s="1"/>
      <c r="B136" s="1"/>
      <c r="C136" s="1"/>
      <c r="D136" s="1"/>
      <c r="L136"/>
      <c r="M136"/>
      <c r="N136"/>
      <c r="O136"/>
      <c r="P136"/>
      <c r="Q136" s="27"/>
      <c r="R136" s="27"/>
      <c r="S136" s="27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65"/>
      <c r="AH136" s="65"/>
      <c r="AI136" s="65"/>
      <c r="AJ136" s="65"/>
      <c r="AK136" s="1"/>
      <c r="AL136" s="27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</row>
    <row r="137" spans="1:57" ht="14.25" x14ac:dyDescent="0.2">
      <c r="A137" s="1"/>
      <c r="B137" s="1"/>
      <c r="C137" s="1"/>
      <c r="D137" s="1"/>
      <c r="L137"/>
      <c r="M137"/>
      <c r="N137"/>
      <c r="O137"/>
      <c r="P137"/>
      <c r="Q137" s="27"/>
      <c r="R137" s="27"/>
      <c r="S137" s="27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65"/>
      <c r="AH137" s="65"/>
      <c r="AI137" s="65"/>
      <c r="AJ137" s="65"/>
      <c r="AK137" s="1"/>
      <c r="AL137" s="27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</row>
    <row r="138" spans="1:57" ht="14.25" x14ac:dyDescent="0.2">
      <c r="A138" s="1"/>
      <c r="B138" s="1"/>
      <c r="C138" s="1"/>
      <c r="D138" s="1"/>
      <c r="L138"/>
      <c r="M138"/>
      <c r="N138"/>
      <c r="O138"/>
      <c r="P138"/>
      <c r="Q138" s="27"/>
      <c r="R138" s="27"/>
      <c r="S138" s="27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65"/>
      <c r="AH138" s="65"/>
      <c r="AI138" s="65"/>
      <c r="AJ138" s="65"/>
      <c r="AK138" s="1"/>
      <c r="AL138" s="27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</row>
    <row r="139" spans="1:57" ht="14.25" x14ac:dyDescent="0.2">
      <c r="A139" s="1"/>
      <c r="B139" s="1"/>
      <c r="C139" s="1"/>
      <c r="D139" s="1"/>
      <c r="L139"/>
      <c r="M139"/>
      <c r="N139"/>
      <c r="O139"/>
      <c r="P139"/>
      <c r="Q139" s="27"/>
      <c r="R139" s="27"/>
      <c r="S139" s="27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65"/>
      <c r="AH139" s="65"/>
      <c r="AI139" s="65"/>
      <c r="AJ139" s="65"/>
      <c r="AK139" s="1"/>
      <c r="AL139" s="27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</row>
    <row r="140" spans="1:57" ht="14.25" x14ac:dyDescent="0.2">
      <c r="A140" s="1"/>
      <c r="B140" s="1"/>
      <c r="C140" s="1"/>
      <c r="D140" s="1"/>
      <c r="L140"/>
      <c r="M140"/>
      <c r="N140"/>
      <c r="O140"/>
      <c r="P140"/>
      <c r="Q140" s="27"/>
      <c r="R140" s="27"/>
      <c r="S140" s="27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65"/>
      <c r="AH140" s="65"/>
      <c r="AI140" s="65"/>
      <c r="AJ140" s="65"/>
      <c r="AK140" s="1"/>
      <c r="AL140" s="27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</row>
    <row r="141" spans="1:57" ht="14.25" x14ac:dyDescent="0.2">
      <c r="A141" s="1"/>
      <c r="B141" s="1"/>
      <c r="C141" s="1"/>
      <c r="D141" s="1"/>
      <c r="L141"/>
      <c r="M141"/>
      <c r="N141"/>
      <c r="O141"/>
      <c r="P141"/>
      <c r="Q141" s="27"/>
      <c r="R141" s="27"/>
      <c r="S141" s="27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65"/>
      <c r="AH141" s="65"/>
      <c r="AI141" s="65"/>
      <c r="AJ141" s="65"/>
      <c r="AK141" s="1"/>
      <c r="AL141" s="27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</row>
    <row r="142" spans="1:57" ht="14.25" x14ac:dyDescent="0.2">
      <c r="A142" s="1"/>
      <c r="B142" s="1"/>
      <c r="C142" s="1"/>
      <c r="D142" s="1"/>
      <c r="L142"/>
      <c r="M142"/>
      <c r="N142"/>
      <c r="O142"/>
      <c r="P142"/>
      <c r="Q142" s="27"/>
      <c r="R142" s="27"/>
      <c r="S142" s="27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65"/>
      <c r="AH142" s="65"/>
      <c r="AI142" s="65"/>
      <c r="AJ142" s="65"/>
      <c r="AK142" s="1"/>
      <c r="AL142" s="27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</row>
    <row r="143" spans="1:57" ht="14.25" x14ac:dyDescent="0.2">
      <c r="A143" s="1"/>
      <c r="B143" s="1"/>
      <c r="C143" s="1"/>
      <c r="D143" s="1"/>
      <c r="L143"/>
      <c r="M143"/>
      <c r="N143"/>
      <c r="O143"/>
      <c r="P143"/>
      <c r="Q143" s="27"/>
      <c r="R143" s="27"/>
      <c r="S143" s="27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65"/>
      <c r="AH143" s="65"/>
      <c r="AI143" s="65"/>
      <c r="AJ143" s="65"/>
      <c r="AK143" s="1"/>
      <c r="AL143" s="27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</row>
    <row r="144" spans="1:57" ht="14.25" x14ac:dyDescent="0.2">
      <c r="A144" s="1"/>
      <c r="B144" s="1"/>
      <c r="C144" s="1"/>
      <c r="D144" s="1"/>
      <c r="L144"/>
      <c r="M144"/>
      <c r="N144"/>
      <c r="O144"/>
      <c r="P144"/>
      <c r="Q144" s="27"/>
      <c r="R144" s="27"/>
      <c r="S144" s="27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65"/>
      <c r="AH144" s="65"/>
      <c r="AI144" s="65"/>
      <c r="AJ144" s="65"/>
      <c r="AK144" s="1"/>
      <c r="AL144" s="27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</row>
    <row r="145" spans="1:57" ht="14.25" x14ac:dyDescent="0.2">
      <c r="A145" s="1"/>
      <c r="B145" s="1"/>
      <c r="C145" s="1"/>
      <c r="D145" s="1"/>
      <c r="L145"/>
      <c r="M145"/>
      <c r="N145"/>
      <c r="O145"/>
      <c r="P145"/>
      <c r="Q145" s="27"/>
      <c r="R145" s="27"/>
      <c r="S145" s="27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65"/>
      <c r="AH145" s="65"/>
      <c r="AI145" s="65"/>
      <c r="AJ145" s="65"/>
      <c r="AK145" s="1"/>
      <c r="AL145" s="27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</row>
    <row r="146" spans="1:57" ht="14.25" x14ac:dyDescent="0.2">
      <c r="A146" s="1"/>
      <c r="B146" s="1"/>
      <c r="C146" s="1"/>
      <c r="D146" s="1"/>
      <c r="L146"/>
      <c r="M146"/>
      <c r="N146"/>
      <c r="O146"/>
      <c r="P146"/>
      <c r="Q146" s="27"/>
      <c r="R146" s="27"/>
      <c r="S146" s="27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65"/>
      <c r="AH146" s="65"/>
      <c r="AI146" s="65"/>
      <c r="AJ146" s="65"/>
      <c r="AK146" s="1"/>
      <c r="AL146" s="27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</row>
    <row r="147" spans="1:57" ht="14.25" x14ac:dyDescent="0.2">
      <c r="A147" s="1"/>
      <c r="B147" s="1"/>
      <c r="C147" s="1"/>
      <c r="D147" s="1"/>
      <c r="L147"/>
      <c r="M147"/>
      <c r="N147"/>
      <c r="O147"/>
      <c r="P147"/>
      <c r="Q147" s="27"/>
      <c r="R147" s="27"/>
      <c r="S147" s="27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65"/>
      <c r="AH147" s="65"/>
      <c r="AI147" s="65"/>
      <c r="AJ147" s="65"/>
      <c r="AK147" s="1"/>
      <c r="AL147" s="27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</row>
    <row r="148" spans="1:57" ht="14.25" x14ac:dyDescent="0.2">
      <c r="A148" s="1"/>
      <c r="B148" s="1"/>
      <c r="C148" s="1"/>
      <c r="D148" s="1"/>
      <c r="L148"/>
      <c r="M148"/>
      <c r="N148"/>
      <c r="O148"/>
      <c r="P148"/>
      <c r="Q148" s="27"/>
      <c r="R148" s="27"/>
      <c r="S148" s="27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65"/>
      <c r="AH148" s="65"/>
      <c r="AI148" s="65"/>
      <c r="AJ148" s="65"/>
      <c r="AK148" s="1"/>
      <c r="AL148" s="27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</row>
    <row r="149" spans="1:57" ht="14.25" x14ac:dyDescent="0.2">
      <c r="A149" s="1"/>
      <c r="B149" s="1"/>
      <c r="C149" s="1"/>
      <c r="D149" s="1"/>
      <c r="L149"/>
      <c r="M149"/>
      <c r="N149"/>
      <c r="O149"/>
      <c r="P149"/>
      <c r="Q149" s="27"/>
      <c r="R149" s="27"/>
      <c r="S149" s="27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65"/>
      <c r="AH149" s="65"/>
      <c r="AI149" s="65"/>
      <c r="AJ149" s="65"/>
      <c r="AK149" s="1"/>
      <c r="AL149" s="27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</row>
    <row r="150" spans="1:57" ht="14.25" x14ac:dyDescent="0.2">
      <c r="A150" s="1"/>
      <c r="B150" s="1"/>
      <c r="C150" s="1"/>
      <c r="D150" s="1"/>
      <c r="L150"/>
      <c r="M150"/>
      <c r="N150"/>
      <c r="O150"/>
      <c r="P150"/>
      <c r="Q150" s="27"/>
      <c r="R150" s="27"/>
      <c r="S150" s="27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65"/>
      <c r="AH150" s="65"/>
      <c r="AI150" s="65"/>
      <c r="AJ150" s="65"/>
      <c r="AK150" s="1"/>
      <c r="AL150" s="27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</row>
    <row r="151" spans="1:57" ht="14.25" x14ac:dyDescent="0.2">
      <c r="A151" s="1"/>
      <c r="B151" s="1"/>
      <c r="C151" s="1"/>
      <c r="D151" s="1"/>
      <c r="L151"/>
      <c r="M151"/>
      <c r="N151"/>
      <c r="O151"/>
      <c r="P151"/>
      <c r="Q151" s="27"/>
      <c r="R151" s="27"/>
      <c r="S151" s="27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65"/>
      <c r="AH151" s="65"/>
      <c r="AI151" s="65"/>
      <c r="AJ151" s="65"/>
      <c r="AK151" s="1"/>
      <c r="AL151" s="27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</row>
    <row r="152" spans="1:57" ht="14.25" x14ac:dyDescent="0.2">
      <c r="A152" s="1"/>
      <c r="B152" s="1"/>
      <c r="C152" s="1"/>
      <c r="D152" s="1"/>
      <c r="L152"/>
      <c r="M152"/>
      <c r="N152"/>
      <c r="O152"/>
      <c r="P152"/>
      <c r="Q152" s="27"/>
      <c r="R152" s="27"/>
      <c r="S152" s="27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65"/>
      <c r="AH152" s="65"/>
      <c r="AI152" s="65"/>
      <c r="AJ152" s="65"/>
      <c r="AK152" s="1"/>
      <c r="AL152" s="27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</row>
    <row r="153" spans="1:57" ht="14.25" x14ac:dyDescent="0.2">
      <c r="A153" s="1"/>
      <c r="B153" s="1"/>
      <c r="C153" s="1"/>
      <c r="D153" s="1"/>
      <c r="L153"/>
      <c r="M153"/>
      <c r="N153"/>
      <c r="O153"/>
      <c r="P153"/>
      <c r="Q153" s="27"/>
      <c r="R153" s="27"/>
      <c r="S153" s="27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65"/>
      <c r="AH153" s="65"/>
      <c r="AI153" s="65"/>
      <c r="AJ153" s="65"/>
      <c r="AK153" s="1"/>
      <c r="AL153" s="27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</row>
    <row r="154" spans="1:57" ht="14.25" x14ac:dyDescent="0.2">
      <c r="A154" s="1"/>
      <c r="B154" s="1"/>
      <c r="C154" s="1"/>
      <c r="D154" s="1"/>
      <c r="L154"/>
      <c r="M154"/>
      <c r="N154"/>
      <c r="O154"/>
      <c r="P154"/>
      <c r="Q154" s="27"/>
      <c r="R154" s="27"/>
      <c r="S154" s="27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65"/>
      <c r="AH154" s="65"/>
      <c r="AI154" s="65"/>
      <c r="AJ154" s="65"/>
      <c r="AK154" s="1"/>
      <c r="AL154" s="27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</row>
    <row r="155" spans="1:57" ht="14.25" x14ac:dyDescent="0.2">
      <c r="A155" s="1"/>
      <c r="B155" s="1"/>
      <c r="C155" s="1"/>
      <c r="D155" s="1"/>
      <c r="L155"/>
      <c r="M155"/>
      <c r="N155"/>
      <c r="O155"/>
      <c r="P155"/>
      <c r="Q155" s="27"/>
      <c r="R155" s="27"/>
      <c r="S155" s="27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65"/>
      <c r="AH155" s="65"/>
      <c r="AI155" s="65"/>
      <c r="AJ155" s="65"/>
      <c r="AK155" s="1"/>
      <c r="AL155" s="27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</row>
    <row r="156" spans="1:57" ht="14.25" x14ac:dyDescent="0.2">
      <c r="A156" s="1"/>
      <c r="B156" s="1"/>
      <c r="C156" s="1"/>
      <c r="D156" s="1"/>
      <c r="L156"/>
      <c r="M156"/>
      <c r="N156"/>
      <c r="O156"/>
      <c r="P156"/>
      <c r="Q156" s="27"/>
      <c r="R156" s="27"/>
      <c r="S156" s="27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65"/>
      <c r="AH156" s="65"/>
      <c r="AI156" s="65"/>
      <c r="AJ156" s="65"/>
      <c r="AK156" s="1"/>
      <c r="AL156" s="27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</row>
    <row r="157" spans="1:57" ht="14.25" x14ac:dyDescent="0.2">
      <c r="A157" s="1"/>
      <c r="B157" s="1"/>
      <c r="C157" s="1"/>
      <c r="D157" s="1"/>
      <c r="L157"/>
      <c r="M157"/>
      <c r="N157"/>
      <c r="O157"/>
      <c r="P157"/>
      <c r="Q157" s="27"/>
      <c r="R157" s="27"/>
      <c r="S157" s="27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65"/>
      <c r="AH157" s="65"/>
      <c r="AI157" s="65"/>
      <c r="AJ157" s="65"/>
      <c r="AK157" s="1"/>
      <c r="AL157" s="27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</row>
    <row r="158" spans="1:57" ht="14.25" x14ac:dyDescent="0.2">
      <c r="A158" s="1"/>
      <c r="B158" s="1"/>
      <c r="C158" s="1"/>
      <c r="D158" s="1"/>
      <c r="L158"/>
      <c r="M158"/>
      <c r="N158"/>
      <c r="O158"/>
      <c r="P158"/>
      <c r="Q158" s="27"/>
      <c r="R158" s="27"/>
      <c r="S158" s="27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65"/>
      <c r="AH158" s="65"/>
      <c r="AI158" s="65"/>
      <c r="AJ158" s="65"/>
      <c r="AK158" s="1"/>
      <c r="AL158" s="27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</row>
    <row r="159" spans="1:57" ht="14.25" x14ac:dyDescent="0.2">
      <c r="A159" s="1"/>
      <c r="B159" s="1"/>
      <c r="C159" s="1"/>
      <c r="D159" s="1"/>
      <c r="L159"/>
      <c r="M159"/>
      <c r="N159"/>
      <c r="O159"/>
      <c r="P159"/>
      <c r="Q159" s="27"/>
      <c r="R159" s="27"/>
      <c r="S159" s="27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65"/>
      <c r="AH159" s="65"/>
      <c r="AI159" s="65"/>
      <c r="AJ159" s="65"/>
      <c r="AK159" s="1"/>
      <c r="AL159" s="27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</row>
    <row r="160" spans="1:57" ht="14.25" x14ac:dyDescent="0.2">
      <c r="A160" s="1"/>
      <c r="B160" s="1"/>
      <c r="C160" s="1"/>
      <c r="D160" s="1"/>
      <c r="L160"/>
      <c r="M160"/>
      <c r="N160"/>
      <c r="O160"/>
      <c r="P160"/>
      <c r="Q160" s="27"/>
      <c r="R160" s="27"/>
      <c r="S160" s="27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65"/>
      <c r="AH160" s="65"/>
      <c r="AI160" s="65"/>
      <c r="AJ160" s="65"/>
      <c r="AK160" s="1"/>
      <c r="AL160" s="27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</row>
    <row r="161" spans="1:57" ht="14.25" x14ac:dyDescent="0.2">
      <c r="A161" s="1"/>
      <c r="B161" s="1"/>
      <c r="C161" s="1"/>
      <c r="D161" s="1"/>
      <c r="L161"/>
      <c r="M161"/>
      <c r="N161"/>
      <c r="O161"/>
      <c r="P161"/>
      <c r="Q161" s="27"/>
      <c r="R161" s="27"/>
      <c r="S161" s="27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65"/>
      <c r="AH161" s="65"/>
      <c r="AI161" s="65"/>
      <c r="AJ161" s="65"/>
      <c r="AK161" s="1"/>
      <c r="AL161" s="27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</row>
    <row r="162" spans="1:57" ht="14.25" x14ac:dyDescent="0.2">
      <c r="A162" s="1"/>
      <c r="B162" s="1"/>
      <c r="C162" s="1"/>
      <c r="D162" s="1"/>
      <c r="L162"/>
      <c r="M162"/>
      <c r="N162"/>
      <c r="O162"/>
      <c r="P162"/>
      <c r="Q162" s="27"/>
      <c r="R162" s="27"/>
      <c r="S162" s="27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65"/>
      <c r="AH162" s="65"/>
      <c r="AI162" s="65"/>
      <c r="AJ162" s="65"/>
      <c r="AK162" s="1"/>
      <c r="AL162" s="27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</row>
    <row r="163" spans="1:57" ht="14.25" x14ac:dyDescent="0.2">
      <c r="A163" s="1"/>
      <c r="B163" s="1"/>
      <c r="C163" s="1"/>
      <c r="D163" s="1"/>
      <c r="L163"/>
      <c r="M163"/>
      <c r="N163"/>
      <c r="O163"/>
      <c r="P163"/>
      <c r="Q163" s="27"/>
      <c r="R163" s="27"/>
      <c r="S163" s="27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65"/>
      <c r="AH163" s="65"/>
      <c r="AI163" s="65"/>
      <c r="AJ163" s="65"/>
      <c r="AK163" s="1"/>
      <c r="AL163" s="27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</row>
    <row r="164" spans="1:57" ht="14.25" x14ac:dyDescent="0.2">
      <c r="A164" s="1"/>
      <c r="B164" s="1"/>
      <c r="C164" s="1"/>
      <c r="D164" s="1"/>
      <c r="L164"/>
      <c r="M164"/>
      <c r="N164"/>
      <c r="O164"/>
      <c r="P164"/>
      <c r="Q164" s="27"/>
      <c r="R164" s="27"/>
      <c r="S164" s="27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65"/>
      <c r="AH164" s="65"/>
      <c r="AI164" s="65"/>
      <c r="AJ164" s="65"/>
      <c r="AK164" s="1"/>
      <c r="AL164" s="27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</row>
    <row r="165" spans="1:57" ht="14.25" x14ac:dyDescent="0.2">
      <c r="A165" s="1"/>
      <c r="B165" s="1"/>
      <c r="C165" s="1"/>
      <c r="D165" s="1"/>
      <c r="L165"/>
      <c r="M165"/>
      <c r="N165"/>
      <c r="O165"/>
      <c r="P165"/>
      <c r="Q165" s="27"/>
      <c r="R165" s="27"/>
      <c r="S165" s="27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65"/>
      <c r="AH165" s="65"/>
      <c r="AI165" s="65"/>
      <c r="AJ165" s="65"/>
      <c r="AK165" s="1"/>
      <c r="AL165" s="27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</row>
    <row r="166" spans="1:57" ht="14.25" x14ac:dyDescent="0.2">
      <c r="A166" s="1"/>
      <c r="B166" s="1"/>
      <c r="C166" s="1"/>
      <c r="D166" s="1"/>
      <c r="L166"/>
      <c r="M166"/>
      <c r="N166"/>
      <c r="O166"/>
      <c r="P166"/>
      <c r="Q166" s="27"/>
      <c r="R166" s="27"/>
      <c r="S166" s="27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65"/>
      <c r="AH166" s="65"/>
      <c r="AI166" s="65"/>
      <c r="AJ166" s="65"/>
      <c r="AK166" s="1"/>
      <c r="AL166" s="27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</row>
    <row r="167" spans="1:57" ht="14.25" x14ac:dyDescent="0.2">
      <c r="A167" s="1"/>
      <c r="B167" s="1"/>
      <c r="C167" s="1"/>
      <c r="D167" s="1"/>
      <c r="L167"/>
      <c r="M167"/>
      <c r="N167"/>
      <c r="O167"/>
      <c r="P167"/>
      <c r="Q167" s="27"/>
      <c r="R167" s="27"/>
      <c r="S167" s="27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65"/>
      <c r="AH167" s="65"/>
      <c r="AI167" s="65"/>
      <c r="AJ167" s="65"/>
      <c r="AK167" s="1"/>
      <c r="AL167" s="27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</row>
    <row r="168" spans="1:57" ht="14.25" x14ac:dyDescent="0.2">
      <c r="A168" s="1"/>
      <c r="B168" s="1"/>
      <c r="C168" s="1"/>
      <c r="D168" s="1"/>
      <c r="L168"/>
      <c r="M168"/>
      <c r="N168"/>
      <c r="O168"/>
      <c r="P168"/>
      <c r="Q168" s="27"/>
      <c r="R168" s="27"/>
      <c r="S168" s="27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65"/>
      <c r="AH168" s="65"/>
      <c r="AI168" s="65"/>
      <c r="AJ168" s="65"/>
      <c r="AK168" s="1"/>
      <c r="AL168" s="27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</row>
    <row r="169" spans="1:57" ht="14.25" x14ac:dyDescent="0.2">
      <c r="L169"/>
      <c r="M169"/>
      <c r="N169"/>
      <c r="O169"/>
      <c r="P169"/>
      <c r="Q169" s="27"/>
      <c r="R169" s="27"/>
      <c r="S169" s="27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65"/>
      <c r="AH169" s="65"/>
      <c r="AI169" s="65"/>
      <c r="AJ169" s="65"/>
      <c r="AK169" s="1"/>
      <c r="AL169" s="27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</row>
    <row r="170" spans="1:57" ht="14.25" x14ac:dyDescent="0.2">
      <c r="L170"/>
      <c r="M170"/>
      <c r="N170"/>
      <c r="O170"/>
      <c r="P170"/>
      <c r="Q170" s="27"/>
      <c r="R170" s="27"/>
      <c r="S170" s="27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65"/>
      <c r="AH170" s="65"/>
      <c r="AI170" s="65"/>
      <c r="AJ170" s="65"/>
      <c r="AK170" s="1"/>
      <c r="AL170" s="27"/>
    </row>
    <row r="171" spans="1:57" ht="14.25" x14ac:dyDescent="0.2">
      <c r="L171"/>
      <c r="M171"/>
      <c r="N171"/>
      <c r="O171"/>
      <c r="P171"/>
      <c r="Q171" s="27"/>
      <c r="R171" s="27"/>
      <c r="S171" s="27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65"/>
      <c r="AH171" s="65"/>
      <c r="AI171" s="65"/>
      <c r="AJ171" s="65"/>
      <c r="AK171" s="1"/>
      <c r="AL171" s="27"/>
    </row>
    <row r="172" spans="1:57" ht="14.25" x14ac:dyDescent="0.2">
      <c r="L172"/>
      <c r="M172"/>
      <c r="N172"/>
      <c r="O172"/>
      <c r="P172"/>
      <c r="Q172" s="27"/>
      <c r="R172" s="27"/>
      <c r="S172" s="27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65"/>
      <c r="AH172" s="65"/>
      <c r="AI172" s="65"/>
      <c r="AJ172" s="65"/>
      <c r="AK172" s="1"/>
      <c r="AL172" s="27"/>
    </row>
    <row r="173" spans="1:57" ht="14.25" x14ac:dyDescent="0.2">
      <c r="L173" s="27"/>
      <c r="M173" s="27"/>
      <c r="N173" s="27"/>
      <c r="O173" s="27"/>
      <c r="P173" s="27"/>
      <c r="R173" s="27"/>
      <c r="S173" s="27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65"/>
      <c r="AH173" s="65"/>
      <c r="AI173" s="65"/>
      <c r="AJ173" s="65"/>
      <c r="AK173" s="1"/>
      <c r="AL173" s="27"/>
    </row>
    <row r="174" spans="1:57" ht="14.25" x14ac:dyDescent="0.2">
      <c r="L174" s="27"/>
      <c r="M174" s="27"/>
      <c r="N174" s="27"/>
      <c r="O174" s="27"/>
      <c r="P174" s="27"/>
      <c r="R174" s="27"/>
      <c r="S174" s="27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65"/>
      <c r="AH174" s="65"/>
      <c r="AI174" s="65"/>
      <c r="AJ174" s="65"/>
      <c r="AK174" s="1"/>
      <c r="AL174" s="27"/>
    </row>
    <row r="175" spans="1:57" ht="14.25" x14ac:dyDescent="0.2">
      <c r="L175" s="27"/>
      <c r="M175" s="27"/>
      <c r="N175" s="27"/>
      <c r="O175" s="27"/>
      <c r="P175" s="27"/>
      <c r="R175" s="27"/>
      <c r="S175" s="27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65"/>
      <c r="AH175" s="65"/>
      <c r="AI175" s="65"/>
      <c r="AJ175" s="65"/>
      <c r="AK175" s="1"/>
      <c r="AL175" s="27"/>
    </row>
    <row r="176" spans="1:57" ht="14.25" x14ac:dyDescent="0.2">
      <c r="L176" s="27"/>
      <c r="M176" s="27"/>
      <c r="N176" s="27"/>
      <c r="O176" s="27"/>
      <c r="P176" s="27"/>
      <c r="R176" s="27"/>
      <c r="S176" s="27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65"/>
      <c r="AH176" s="65"/>
      <c r="AI176" s="65"/>
      <c r="AJ176" s="65"/>
      <c r="AK176" s="27"/>
      <c r="AL176" s="27"/>
    </row>
    <row r="177" spans="12:38" x14ac:dyDescent="0.25">
      <c r="R177" s="28"/>
      <c r="S177" s="28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65"/>
      <c r="AH177" s="65"/>
      <c r="AI177" s="65"/>
      <c r="AJ177" s="65"/>
    </row>
    <row r="178" spans="12:38" x14ac:dyDescent="0.25">
      <c r="R178" s="28"/>
      <c r="S178" s="28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65"/>
      <c r="AH178" s="65"/>
      <c r="AI178" s="65"/>
      <c r="AJ178" s="65"/>
    </row>
    <row r="179" spans="12:38" x14ac:dyDescent="0.25">
      <c r="R179" s="28"/>
      <c r="S179" s="28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65"/>
      <c r="AH179" s="65"/>
      <c r="AI179" s="65"/>
      <c r="AJ179" s="65"/>
    </row>
    <row r="180" spans="12:38" x14ac:dyDescent="0.25">
      <c r="L180"/>
      <c r="M180"/>
      <c r="N180"/>
      <c r="O180"/>
      <c r="P180"/>
      <c r="R180" s="28"/>
      <c r="S180" s="28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65"/>
      <c r="AH180" s="65"/>
      <c r="AI180" s="65"/>
      <c r="AJ180" s="65"/>
      <c r="AK180"/>
      <c r="AL180"/>
    </row>
    <row r="181" spans="12:38" x14ac:dyDescent="0.25">
      <c r="L181"/>
      <c r="M181"/>
      <c r="N181"/>
      <c r="O181"/>
      <c r="P181"/>
      <c r="R181" s="28"/>
      <c r="S181" s="28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65"/>
      <c r="AH181" s="65"/>
      <c r="AI181" s="65"/>
      <c r="AJ181" s="65"/>
      <c r="AK181"/>
      <c r="AL181"/>
    </row>
    <row r="182" spans="12:38" x14ac:dyDescent="0.25">
      <c r="L182"/>
      <c r="M182"/>
      <c r="N182"/>
      <c r="O182"/>
      <c r="P182"/>
      <c r="R182" s="28"/>
      <c r="S182" s="28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65"/>
      <c r="AH182" s="65"/>
      <c r="AI182" s="65"/>
      <c r="AJ182" s="65"/>
      <c r="AK182"/>
      <c r="AL182"/>
    </row>
    <row r="183" spans="12:38" x14ac:dyDescent="0.25">
      <c r="L183"/>
      <c r="M183"/>
      <c r="N183"/>
      <c r="O183"/>
      <c r="P183"/>
      <c r="R183" s="28"/>
      <c r="S183" s="28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65"/>
      <c r="AH183" s="65"/>
      <c r="AI183" s="65"/>
      <c r="AJ183" s="65"/>
      <c r="AK183"/>
      <c r="AL183"/>
    </row>
    <row r="184" spans="12:38" x14ac:dyDescent="0.25">
      <c r="L184"/>
      <c r="M184"/>
      <c r="N184"/>
      <c r="O184"/>
      <c r="P184"/>
      <c r="R184" s="28"/>
      <c r="S184" s="28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65"/>
      <c r="AH184" s="65"/>
      <c r="AI184" s="65"/>
      <c r="AJ184" s="65"/>
      <c r="AK184"/>
      <c r="AL184"/>
    </row>
    <row r="185" spans="12:38" x14ac:dyDescent="0.25">
      <c r="L185"/>
      <c r="M185"/>
      <c r="N185"/>
      <c r="O185"/>
      <c r="P185"/>
      <c r="R185" s="28"/>
      <c r="S185" s="28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65"/>
      <c r="AH185" s="65"/>
      <c r="AI185" s="65"/>
      <c r="AJ185" s="65"/>
      <c r="AK185"/>
      <c r="AL185"/>
    </row>
    <row r="186" spans="12:38" x14ac:dyDescent="0.25">
      <c r="L186"/>
      <c r="M186"/>
      <c r="N186"/>
      <c r="O186"/>
      <c r="P186"/>
      <c r="R186" s="28"/>
      <c r="S186" s="28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65"/>
      <c r="AH186" s="65"/>
      <c r="AI186" s="65"/>
      <c r="AJ186" s="65"/>
      <c r="AK186"/>
      <c r="AL186"/>
    </row>
    <row r="187" spans="12:38" x14ac:dyDescent="0.25">
      <c r="L187"/>
      <c r="M187"/>
      <c r="N187"/>
      <c r="O187"/>
      <c r="P187"/>
      <c r="R187" s="28"/>
      <c r="S187" s="28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65"/>
      <c r="AH187" s="65"/>
      <c r="AI187" s="65"/>
      <c r="AJ187" s="65"/>
      <c r="AK187"/>
      <c r="AL187"/>
    </row>
    <row r="188" spans="12:38" x14ac:dyDescent="0.25">
      <c r="L188"/>
      <c r="M188"/>
      <c r="N188"/>
      <c r="O188"/>
      <c r="P188"/>
      <c r="R188" s="28"/>
      <c r="S188" s="28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65"/>
      <c r="AH188" s="65"/>
      <c r="AI188" s="65"/>
      <c r="AJ188" s="65"/>
      <c r="AK188"/>
      <c r="AL188"/>
    </row>
    <row r="189" spans="12:38" x14ac:dyDescent="0.25">
      <c r="L189"/>
      <c r="M189"/>
      <c r="N189"/>
      <c r="O189"/>
      <c r="P189"/>
      <c r="R189" s="28"/>
      <c r="S189" s="28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65"/>
      <c r="AH189" s="65"/>
      <c r="AI189" s="65"/>
      <c r="AJ189" s="65"/>
      <c r="AK189"/>
      <c r="AL189"/>
    </row>
    <row r="190" spans="12:38" x14ac:dyDescent="0.25">
      <c r="L190"/>
      <c r="M190"/>
      <c r="N190"/>
      <c r="O190"/>
      <c r="P190"/>
      <c r="R190" s="28"/>
      <c r="S190" s="28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65"/>
      <c r="AH190" s="65"/>
      <c r="AI190" s="65"/>
      <c r="AJ190" s="65"/>
      <c r="AK190"/>
      <c r="AL190"/>
    </row>
    <row r="191" spans="12:38" x14ac:dyDescent="0.25">
      <c r="L191"/>
      <c r="M191"/>
      <c r="N191"/>
      <c r="O191"/>
      <c r="P191"/>
      <c r="R191" s="28"/>
      <c r="S191" s="28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65"/>
      <c r="AH191" s="65"/>
      <c r="AI191" s="65"/>
      <c r="AJ191" s="65"/>
      <c r="AK191"/>
      <c r="AL191"/>
    </row>
    <row r="192" spans="12:38" x14ac:dyDescent="0.25">
      <c r="L192"/>
      <c r="M192"/>
      <c r="N192"/>
      <c r="O192"/>
      <c r="P192"/>
      <c r="R192" s="28"/>
      <c r="S192" s="28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65"/>
      <c r="AH192" s="65"/>
      <c r="AI192" s="65"/>
      <c r="AJ192" s="65"/>
      <c r="AK192"/>
      <c r="AL192"/>
    </row>
    <row r="193" spans="12:38" x14ac:dyDescent="0.25">
      <c r="L193"/>
      <c r="M193"/>
      <c r="N193"/>
      <c r="O193"/>
      <c r="P193"/>
      <c r="R193" s="28"/>
      <c r="S193" s="28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65"/>
      <c r="AH193" s="65"/>
      <c r="AI193" s="65"/>
      <c r="AJ193" s="65"/>
      <c r="AK193"/>
      <c r="AL193"/>
    </row>
    <row r="194" spans="12:38" x14ac:dyDescent="0.25">
      <c r="L194"/>
      <c r="M194"/>
      <c r="N194"/>
      <c r="O194"/>
      <c r="P194"/>
      <c r="R194" s="28"/>
      <c r="S194" s="28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65"/>
      <c r="AH194" s="65"/>
      <c r="AI194" s="65"/>
      <c r="AJ194" s="65"/>
      <c r="AK194"/>
      <c r="AL194"/>
    </row>
    <row r="195" spans="12:38" x14ac:dyDescent="0.25">
      <c r="L195"/>
      <c r="M195"/>
      <c r="N195"/>
      <c r="O195"/>
      <c r="P195"/>
      <c r="R195" s="28"/>
      <c r="S195" s="28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65"/>
      <c r="AH195" s="65"/>
      <c r="AI195" s="65"/>
      <c r="AJ195" s="65"/>
      <c r="AK195"/>
      <c r="AL195"/>
    </row>
    <row r="196" spans="12:38" x14ac:dyDescent="0.25">
      <c r="L196"/>
      <c r="M196"/>
      <c r="N196"/>
      <c r="O196"/>
      <c r="P196"/>
      <c r="R196" s="28"/>
      <c r="S196" s="28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65"/>
      <c r="AH196" s="65"/>
      <c r="AI196" s="65"/>
      <c r="AJ196" s="65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65"/>
      <c r="AH197" s="65"/>
      <c r="AI197" s="65"/>
      <c r="AJ197" s="65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65"/>
      <c r="AH198" s="65"/>
      <c r="AI198" s="65"/>
      <c r="AJ198" s="65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65"/>
      <c r="AH199" s="65"/>
      <c r="AI199" s="65"/>
      <c r="AJ199" s="65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65"/>
      <c r="AH200" s="65"/>
      <c r="AI200" s="65"/>
      <c r="AJ200" s="65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65"/>
      <c r="AH201" s="65"/>
      <c r="AI201" s="65"/>
      <c r="AJ201" s="65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65"/>
      <c r="AH202" s="65"/>
      <c r="AI202" s="65"/>
      <c r="AJ202" s="65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65"/>
      <c r="AH203" s="65"/>
      <c r="AI203" s="65"/>
      <c r="AJ203" s="65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65"/>
      <c r="AH204" s="65"/>
      <c r="AI204" s="65"/>
      <c r="AJ204" s="65"/>
      <c r="AK204"/>
      <c r="AL204"/>
    </row>
    <row r="205" spans="12:38" ht="14.25" x14ac:dyDescent="0.2">
      <c r="L205"/>
      <c r="M205"/>
      <c r="N205"/>
      <c r="O205"/>
      <c r="P205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65"/>
      <c r="AH205" s="65"/>
      <c r="AI205" s="65"/>
      <c r="AJ205" s="65"/>
      <c r="AK205"/>
      <c r="AL205"/>
    </row>
    <row r="206" spans="12:38" ht="14.25" x14ac:dyDescent="0.2">
      <c r="L206"/>
      <c r="M206"/>
      <c r="N206"/>
      <c r="O206"/>
      <c r="P206"/>
      <c r="T206" s="65"/>
      <c r="U206" s="65"/>
      <c r="V206" s="65"/>
      <c r="W206" s="65"/>
      <c r="X206" s="65"/>
      <c r="Y206" s="65"/>
      <c r="Z206" s="65"/>
      <c r="AA206" s="65"/>
      <c r="AB206" s="65"/>
      <c r="AC206" s="65"/>
      <c r="AD206" s="65"/>
      <c r="AE206" s="65"/>
      <c r="AF206" s="65"/>
      <c r="AG206" s="65"/>
      <c r="AH206" s="65"/>
      <c r="AI206" s="65"/>
      <c r="AJ206" s="65"/>
      <c r="AK206"/>
      <c r="AL206"/>
    </row>
    <row r="207" spans="12:38" ht="14.25" x14ac:dyDescent="0.2">
      <c r="L207"/>
      <c r="M207"/>
      <c r="N207"/>
      <c r="O207"/>
      <c r="P207"/>
      <c r="T207" s="65"/>
      <c r="U207" s="65"/>
      <c r="V207" s="65"/>
      <c r="W207" s="65"/>
      <c r="X207" s="65"/>
      <c r="Y207" s="65"/>
      <c r="Z207" s="65"/>
      <c r="AA207" s="65"/>
      <c r="AB207" s="65"/>
      <c r="AC207" s="65"/>
      <c r="AD207" s="65"/>
      <c r="AE207" s="65"/>
      <c r="AF207" s="65"/>
      <c r="AG207" s="65"/>
      <c r="AH207" s="65"/>
      <c r="AI207" s="65"/>
      <c r="AJ207" s="65"/>
      <c r="AK207"/>
      <c r="AL207"/>
    </row>
    <row r="208" spans="12:38" ht="14.25" x14ac:dyDescent="0.2">
      <c r="L208"/>
      <c r="M208"/>
      <c r="N208"/>
      <c r="O208"/>
      <c r="P208"/>
      <c r="T208" s="65"/>
      <c r="U208" s="65"/>
      <c r="V208" s="65"/>
      <c r="W208" s="65"/>
      <c r="X208" s="65"/>
      <c r="Y208" s="65"/>
      <c r="Z208" s="65"/>
      <c r="AA208" s="65"/>
      <c r="AB208" s="65"/>
      <c r="AC208" s="65"/>
      <c r="AD208" s="65"/>
      <c r="AE208" s="65"/>
      <c r="AF208" s="65"/>
      <c r="AG208" s="65"/>
      <c r="AH208" s="65"/>
      <c r="AI208" s="65"/>
      <c r="AJ208" s="65"/>
      <c r="AK208"/>
      <c r="AL20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7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2.140625" style="32" customWidth="1"/>
    <col min="3" max="3" width="21.5703125" style="33" customWidth="1"/>
    <col min="4" max="4" width="11.140625" style="70" customWidth="1"/>
    <col min="5" max="5" width="8.85546875" style="70" customWidth="1"/>
    <col min="6" max="6" width="0.7109375" style="28" customWidth="1"/>
    <col min="7" max="11" width="5.28515625" style="33" customWidth="1"/>
    <col min="12" max="12" width="6" style="33" customWidth="1"/>
    <col min="13" max="21" width="5.28515625" style="33" customWidth="1"/>
    <col min="22" max="22" width="9" style="33" customWidth="1"/>
    <col min="23" max="23" width="19.42578125" style="70" customWidth="1"/>
    <col min="24" max="24" width="9.7109375" style="33" customWidth="1"/>
    <col min="25" max="30" width="9.140625" style="71"/>
    <col min="257" max="257" width="1.28515625" customWidth="1"/>
    <col min="258" max="258" width="32.140625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6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2.140625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6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2.140625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6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2.140625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6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2.140625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6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2.140625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6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2.140625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6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2.140625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6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2.140625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6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2.140625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6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2.140625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6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2.140625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6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2.140625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6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2.140625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6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2.140625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6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2.140625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6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2.140625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6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2.140625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6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2.140625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6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2.140625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6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2.140625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6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2.140625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6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2.140625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6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2.140625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6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2.140625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6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2.140625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6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2.140625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6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2.140625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6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2.140625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6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2.140625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6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2.140625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6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2.140625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6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2.140625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6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2.140625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6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2.140625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6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2.140625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6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2.140625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6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2.140625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6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2.140625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6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2.140625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6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2.140625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6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2.140625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6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2.140625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6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2.140625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6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2.140625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6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2.140625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6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2.140625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6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2.140625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6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2.140625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6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2.140625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6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2.140625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6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2.140625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6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2.140625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6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2.140625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6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2.140625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6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2.140625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6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2.140625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6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2.140625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6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2.140625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6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2.140625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6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2.140625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6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2.140625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6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2.140625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6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0" ht="18.75" x14ac:dyDescent="0.3">
      <c r="A1" s="8"/>
      <c r="B1" s="109" t="s">
        <v>138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6"/>
      <c r="X1" s="37"/>
      <c r="Y1" s="38"/>
      <c r="Z1" s="38"/>
      <c r="AA1" s="38"/>
      <c r="AB1" s="38"/>
      <c r="AC1" s="38"/>
      <c r="AD1" s="38"/>
    </row>
    <row r="2" spans="1:30" x14ac:dyDescent="0.25">
      <c r="A2" s="8"/>
      <c r="B2" s="108" t="s">
        <v>17</v>
      </c>
      <c r="C2" s="5" t="s">
        <v>41</v>
      </c>
      <c r="D2" s="39"/>
      <c r="E2" s="11"/>
      <c r="F2" s="40"/>
      <c r="G2" s="39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39"/>
      <c r="X2" s="24"/>
      <c r="Y2" s="38"/>
      <c r="Z2" s="38"/>
      <c r="AA2" s="38"/>
      <c r="AB2" s="38"/>
      <c r="AC2" s="38"/>
      <c r="AD2" s="38"/>
    </row>
    <row r="3" spans="1:30" x14ac:dyDescent="0.25">
      <c r="A3" s="8"/>
      <c r="B3" s="41" t="s">
        <v>42</v>
      </c>
      <c r="C3" s="19" t="s">
        <v>43</v>
      </c>
      <c r="D3" s="42" t="s">
        <v>44</v>
      </c>
      <c r="E3" s="43" t="s">
        <v>1</v>
      </c>
      <c r="F3" s="27"/>
      <c r="G3" s="44" t="s">
        <v>45</v>
      </c>
      <c r="H3" s="45" t="s">
        <v>46</v>
      </c>
      <c r="I3" s="45" t="s">
        <v>47</v>
      </c>
      <c r="J3" s="18" t="s">
        <v>48</v>
      </c>
      <c r="K3" s="46" t="s">
        <v>49</v>
      </c>
      <c r="L3" s="46" t="s">
        <v>50</v>
      </c>
      <c r="M3" s="44" t="s">
        <v>51</v>
      </c>
      <c r="N3" s="44" t="s">
        <v>52</v>
      </c>
      <c r="O3" s="45" t="s">
        <v>53</v>
      </c>
      <c r="P3" s="44" t="s">
        <v>46</v>
      </c>
      <c r="Q3" s="44" t="s">
        <v>54</v>
      </c>
      <c r="R3" s="44">
        <v>1</v>
      </c>
      <c r="S3" s="44">
        <v>2</v>
      </c>
      <c r="T3" s="44">
        <v>3</v>
      </c>
      <c r="U3" s="44" t="s">
        <v>55</v>
      </c>
      <c r="V3" s="18" t="s">
        <v>56</v>
      </c>
      <c r="W3" s="16" t="s">
        <v>57</v>
      </c>
      <c r="X3" s="16" t="s">
        <v>58</v>
      </c>
      <c r="Y3" s="38"/>
      <c r="Z3" s="38"/>
      <c r="AA3" s="38"/>
      <c r="AB3" s="38"/>
      <c r="AC3" s="38"/>
      <c r="AD3" s="38"/>
    </row>
    <row r="4" spans="1:30" x14ac:dyDescent="0.25">
      <c r="A4" s="20"/>
      <c r="B4" s="47" t="s">
        <v>59</v>
      </c>
      <c r="C4" s="48" t="s">
        <v>60</v>
      </c>
      <c r="D4" s="49" t="s">
        <v>61</v>
      </c>
      <c r="E4" s="50" t="s">
        <v>19</v>
      </c>
      <c r="F4" s="27"/>
      <c r="G4" s="51">
        <v>1</v>
      </c>
      <c r="H4" s="51"/>
      <c r="I4" s="52"/>
      <c r="J4" s="53" t="s">
        <v>62</v>
      </c>
      <c r="K4" s="53">
        <v>3</v>
      </c>
      <c r="L4" s="53"/>
      <c r="M4" s="53">
        <v>1</v>
      </c>
      <c r="N4" s="51"/>
      <c r="O4" s="52"/>
      <c r="P4" s="51">
        <v>3</v>
      </c>
      <c r="Q4" s="52"/>
      <c r="R4" s="52"/>
      <c r="S4" s="52"/>
      <c r="T4" s="52"/>
      <c r="U4" s="52"/>
      <c r="V4" s="54"/>
      <c r="W4" s="48" t="s">
        <v>63</v>
      </c>
      <c r="X4" s="55" t="s">
        <v>64</v>
      </c>
      <c r="Y4" s="38"/>
      <c r="Z4" s="38"/>
      <c r="AA4" s="38"/>
      <c r="AB4" s="38"/>
      <c r="AC4" s="38"/>
      <c r="AD4" s="38"/>
    </row>
    <row r="5" spans="1:30" x14ac:dyDescent="0.25">
      <c r="A5" s="20"/>
      <c r="B5" s="47" t="s">
        <v>65</v>
      </c>
      <c r="C5" s="48" t="s">
        <v>66</v>
      </c>
      <c r="D5" s="49" t="s">
        <v>61</v>
      </c>
      <c r="E5" s="50" t="s">
        <v>19</v>
      </c>
      <c r="F5" s="27"/>
      <c r="G5" s="51"/>
      <c r="H5" s="51">
        <v>1</v>
      </c>
      <c r="I5" s="52"/>
      <c r="J5" s="53" t="s">
        <v>67</v>
      </c>
      <c r="K5" s="53">
        <v>7</v>
      </c>
      <c r="L5" s="53"/>
      <c r="M5" s="53">
        <v>1</v>
      </c>
      <c r="N5" s="51"/>
      <c r="O5" s="52"/>
      <c r="P5" s="51"/>
      <c r="Q5" s="52"/>
      <c r="R5" s="52"/>
      <c r="S5" s="52"/>
      <c r="T5" s="52"/>
      <c r="U5" s="52"/>
      <c r="V5" s="54"/>
      <c r="W5" s="48" t="s">
        <v>68</v>
      </c>
      <c r="X5" s="55" t="s">
        <v>69</v>
      </c>
      <c r="Y5" s="38"/>
      <c r="Z5" s="38"/>
      <c r="AA5" s="38"/>
      <c r="AB5" s="38"/>
      <c r="AC5" s="38"/>
      <c r="AD5" s="38"/>
    </row>
    <row r="6" spans="1:30" x14ac:dyDescent="0.25">
      <c r="A6" s="20"/>
      <c r="B6" s="47" t="s">
        <v>70</v>
      </c>
      <c r="C6" s="48" t="s">
        <v>71</v>
      </c>
      <c r="D6" s="49" t="s">
        <v>61</v>
      </c>
      <c r="E6" s="50" t="s">
        <v>23</v>
      </c>
      <c r="F6" s="27"/>
      <c r="G6" s="51"/>
      <c r="H6" s="51"/>
      <c r="I6" s="52"/>
      <c r="J6" s="53" t="s">
        <v>67</v>
      </c>
      <c r="K6" s="53">
        <v>7</v>
      </c>
      <c r="L6" s="53"/>
      <c r="M6" s="53"/>
      <c r="N6" s="51"/>
      <c r="O6" s="52">
        <v>1</v>
      </c>
      <c r="P6" s="51"/>
      <c r="Q6" s="52"/>
      <c r="R6" s="52"/>
      <c r="S6" s="52"/>
      <c r="T6" s="52"/>
      <c r="U6" s="52"/>
      <c r="V6" s="54"/>
      <c r="W6" s="48" t="s">
        <v>72</v>
      </c>
      <c r="X6" s="55" t="s">
        <v>73</v>
      </c>
      <c r="Y6" s="38"/>
      <c r="Z6" s="38"/>
      <c r="AA6" s="38"/>
      <c r="AB6" s="38"/>
      <c r="AC6" s="38"/>
      <c r="AD6" s="38"/>
    </row>
    <row r="7" spans="1:30" x14ac:dyDescent="0.25">
      <c r="A7" s="20"/>
      <c r="B7" s="47" t="s">
        <v>74</v>
      </c>
      <c r="C7" s="48" t="s">
        <v>75</v>
      </c>
      <c r="D7" s="49" t="s">
        <v>61</v>
      </c>
      <c r="E7" s="50" t="s">
        <v>23</v>
      </c>
      <c r="F7" s="27"/>
      <c r="G7" s="51">
        <v>1</v>
      </c>
      <c r="H7" s="51"/>
      <c r="I7" s="52"/>
      <c r="J7" s="53" t="s">
        <v>67</v>
      </c>
      <c r="K7" s="53">
        <v>7</v>
      </c>
      <c r="L7" s="53"/>
      <c r="M7" s="53">
        <v>1</v>
      </c>
      <c r="N7" s="51"/>
      <c r="O7" s="52">
        <v>1</v>
      </c>
      <c r="P7" s="51">
        <v>1</v>
      </c>
      <c r="Q7" s="52"/>
      <c r="R7" s="52"/>
      <c r="S7" s="52"/>
      <c r="T7" s="52"/>
      <c r="U7" s="52"/>
      <c r="V7" s="54"/>
      <c r="W7" s="48" t="s">
        <v>72</v>
      </c>
      <c r="X7" s="55" t="s">
        <v>76</v>
      </c>
      <c r="Y7" s="38"/>
      <c r="Z7" s="38"/>
      <c r="AA7" s="38"/>
      <c r="AB7" s="38"/>
      <c r="AC7" s="38"/>
      <c r="AD7" s="38"/>
    </row>
    <row r="8" spans="1:30" x14ac:dyDescent="0.25">
      <c r="A8" s="20"/>
      <c r="B8" s="47" t="s">
        <v>77</v>
      </c>
      <c r="C8" s="48" t="s">
        <v>78</v>
      </c>
      <c r="D8" s="49" t="s">
        <v>61</v>
      </c>
      <c r="E8" s="50" t="s">
        <v>23</v>
      </c>
      <c r="F8" s="27"/>
      <c r="G8" s="51">
        <v>1</v>
      </c>
      <c r="H8" s="51"/>
      <c r="I8" s="52"/>
      <c r="J8" s="53" t="s">
        <v>67</v>
      </c>
      <c r="K8" s="53">
        <v>6</v>
      </c>
      <c r="L8" s="53" t="s">
        <v>79</v>
      </c>
      <c r="M8" s="53">
        <v>1</v>
      </c>
      <c r="N8" s="51"/>
      <c r="O8" s="52">
        <v>3</v>
      </c>
      <c r="P8" s="51"/>
      <c r="Q8" s="52"/>
      <c r="R8" s="52"/>
      <c r="S8" s="52"/>
      <c r="T8" s="52"/>
      <c r="U8" s="52"/>
      <c r="V8" s="54"/>
      <c r="W8" s="48" t="s">
        <v>80</v>
      </c>
      <c r="X8" s="55" t="s">
        <v>81</v>
      </c>
      <c r="Y8" s="38"/>
      <c r="Z8" s="38"/>
      <c r="AA8" s="38"/>
      <c r="AB8" s="38"/>
      <c r="AC8" s="38"/>
      <c r="AD8" s="38"/>
    </row>
    <row r="9" spans="1:30" x14ac:dyDescent="0.25">
      <c r="A9" s="20"/>
      <c r="B9" s="47" t="s">
        <v>82</v>
      </c>
      <c r="C9" s="48" t="s">
        <v>83</v>
      </c>
      <c r="D9" s="49" t="s">
        <v>61</v>
      </c>
      <c r="E9" s="50" t="s">
        <v>23</v>
      </c>
      <c r="F9" s="27"/>
      <c r="G9" s="51"/>
      <c r="H9" s="51"/>
      <c r="I9" s="52">
        <v>1</v>
      </c>
      <c r="J9" s="53" t="s">
        <v>84</v>
      </c>
      <c r="K9" s="53">
        <v>3</v>
      </c>
      <c r="L9" s="53"/>
      <c r="M9" s="53">
        <v>1</v>
      </c>
      <c r="N9" s="51"/>
      <c r="O9" s="52"/>
      <c r="P9" s="51"/>
      <c r="Q9" s="52"/>
      <c r="R9" s="52"/>
      <c r="S9" s="52"/>
      <c r="T9" s="52"/>
      <c r="U9" s="52"/>
      <c r="V9" s="54"/>
      <c r="W9" s="48" t="s">
        <v>68</v>
      </c>
      <c r="X9" s="55" t="s">
        <v>85</v>
      </c>
      <c r="Y9" s="38"/>
      <c r="Z9" s="38"/>
      <c r="AA9" s="38"/>
      <c r="AB9" s="38"/>
      <c r="AC9" s="38"/>
      <c r="AD9" s="38"/>
    </row>
    <row r="10" spans="1:30" x14ac:dyDescent="0.25">
      <c r="A10" s="20"/>
      <c r="B10" s="47" t="s">
        <v>86</v>
      </c>
      <c r="C10" s="48" t="s">
        <v>87</v>
      </c>
      <c r="D10" s="49" t="s">
        <v>61</v>
      </c>
      <c r="E10" s="50" t="s">
        <v>23</v>
      </c>
      <c r="F10" s="27"/>
      <c r="G10" s="51"/>
      <c r="H10" s="51">
        <v>1</v>
      </c>
      <c r="I10" s="52"/>
      <c r="J10" s="53" t="s">
        <v>62</v>
      </c>
      <c r="K10" s="53">
        <v>7</v>
      </c>
      <c r="L10" s="53"/>
      <c r="M10" s="53">
        <v>1</v>
      </c>
      <c r="N10" s="51"/>
      <c r="O10" s="52">
        <v>1</v>
      </c>
      <c r="P10" s="51"/>
      <c r="Q10" s="52"/>
      <c r="R10" s="52"/>
      <c r="S10" s="52"/>
      <c r="T10" s="52"/>
      <c r="U10" s="52"/>
      <c r="V10" s="54"/>
      <c r="W10" s="48" t="s">
        <v>68</v>
      </c>
      <c r="X10" s="55" t="s">
        <v>88</v>
      </c>
      <c r="Y10" s="38"/>
      <c r="Z10" s="38"/>
      <c r="AA10" s="38"/>
      <c r="AB10" s="38"/>
      <c r="AC10" s="38"/>
      <c r="AD10" s="38"/>
    </row>
    <row r="11" spans="1:30" x14ac:dyDescent="0.25">
      <c r="A11" s="20"/>
      <c r="B11" s="47" t="s">
        <v>89</v>
      </c>
      <c r="C11" s="48" t="s">
        <v>90</v>
      </c>
      <c r="D11" s="49" t="s">
        <v>61</v>
      </c>
      <c r="E11" s="50" t="s">
        <v>23</v>
      </c>
      <c r="F11" s="27"/>
      <c r="G11" s="51">
        <v>1</v>
      </c>
      <c r="H11" s="51"/>
      <c r="I11" s="52"/>
      <c r="J11" s="53" t="s">
        <v>91</v>
      </c>
      <c r="K11" s="53">
        <v>4</v>
      </c>
      <c r="L11" s="53" t="s">
        <v>92</v>
      </c>
      <c r="M11" s="53">
        <v>1</v>
      </c>
      <c r="N11" s="51"/>
      <c r="O11" s="52">
        <v>1</v>
      </c>
      <c r="P11" s="51"/>
      <c r="Q11" s="52"/>
      <c r="R11" s="52"/>
      <c r="S11" s="52"/>
      <c r="T11" s="52"/>
      <c r="U11" s="52"/>
      <c r="V11" s="54"/>
      <c r="W11" s="48" t="s">
        <v>93</v>
      </c>
      <c r="X11" s="55" t="s">
        <v>94</v>
      </c>
      <c r="Y11" s="38"/>
      <c r="Z11" s="38"/>
      <c r="AA11" s="38"/>
      <c r="AB11" s="38"/>
      <c r="AC11" s="38"/>
      <c r="AD11" s="38"/>
    </row>
    <row r="12" spans="1:30" x14ac:dyDescent="0.25">
      <c r="A12" s="20"/>
      <c r="B12" s="47" t="s">
        <v>95</v>
      </c>
      <c r="C12" s="48" t="s">
        <v>96</v>
      </c>
      <c r="D12" s="49" t="s">
        <v>61</v>
      </c>
      <c r="E12" s="50" t="s">
        <v>23</v>
      </c>
      <c r="F12" s="27"/>
      <c r="G12" s="51"/>
      <c r="H12" s="51"/>
      <c r="I12" s="52">
        <v>1</v>
      </c>
      <c r="J12" s="53" t="s">
        <v>62</v>
      </c>
      <c r="K12" s="53">
        <v>5</v>
      </c>
      <c r="L12" s="53"/>
      <c r="M12" s="53">
        <v>1</v>
      </c>
      <c r="N12" s="51"/>
      <c r="O12" s="52"/>
      <c r="P12" s="51">
        <v>1</v>
      </c>
      <c r="Q12" s="52"/>
      <c r="R12" s="52"/>
      <c r="S12" s="52"/>
      <c r="T12" s="52"/>
      <c r="U12" s="52"/>
      <c r="V12" s="54"/>
      <c r="W12" s="48" t="s">
        <v>97</v>
      </c>
      <c r="X12" s="55" t="s">
        <v>98</v>
      </c>
      <c r="Y12" s="38"/>
      <c r="Z12" s="38"/>
      <c r="AA12" s="38"/>
      <c r="AB12" s="38"/>
      <c r="AC12" s="38"/>
      <c r="AD12" s="38"/>
    </row>
    <row r="13" spans="1:30" x14ac:dyDescent="0.25">
      <c r="A13" s="20"/>
      <c r="B13" s="19" t="s">
        <v>7</v>
      </c>
      <c r="C13" s="18"/>
      <c r="D13" s="16"/>
      <c r="E13" s="56"/>
      <c r="F13" s="57"/>
      <c r="G13" s="17">
        <v>4</v>
      </c>
      <c r="H13" s="17">
        <v>2</v>
      </c>
      <c r="I13" s="17">
        <v>2</v>
      </c>
      <c r="J13" s="18"/>
      <c r="K13" s="18"/>
      <c r="L13" s="18"/>
      <c r="M13" s="17">
        <v>8</v>
      </c>
      <c r="N13" s="17"/>
      <c r="O13" s="17">
        <v>7</v>
      </c>
      <c r="P13" s="17">
        <v>5</v>
      </c>
      <c r="Q13" s="17"/>
      <c r="R13" s="17"/>
      <c r="S13" s="17"/>
      <c r="T13" s="17"/>
      <c r="U13" s="17"/>
      <c r="V13" s="58"/>
      <c r="W13" s="59"/>
      <c r="X13" s="60"/>
      <c r="Y13" s="38"/>
      <c r="Z13" s="38"/>
      <c r="AA13" s="38"/>
      <c r="AB13" s="38"/>
      <c r="AC13" s="38"/>
      <c r="AD13" s="38"/>
    </row>
    <row r="14" spans="1:30" x14ac:dyDescent="0.25">
      <c r="A14" s="20"/>
      <c r="B14" s="77" t="s">
        <v>99</v>
      </c>
      <c r="C14" s="78" t="s">
        <v>100</v>
      </c>
      <c r="D14" s="79"/>
      <c r="E14" s="80"/>
      <c r="F14" s="81"/>
      <c r="G14" s="78"/>
      <c r="H14" s="80"/>
      <c r="I14" s="62"/>
      <c r="J14" s="80"/>
      <c r="K14" s="80"/>
      <c r="L14" s="80"/>
      <c r="M14" s="80"/>
      <c r="N14" s="80"/>
      <c r="O14" s="80"/>
      <c r="P14" s="80"/>
      <c r="Q14" s="80"/>
      <c r="R14" s="63"/>
      <c r="S14" s="80"/>
      <c r="T14" s="80"/>
      <c r="U14" s="80"/>
      <c r="V14" s="80"/>
      <c r="W14" s="63"/>
      <c r="X14" s="64"/>
      <c r="Y14" s="38"/>
      <c r="Z14" s="38"/>
      <c r="AA14" s="38"/>
      <c r="AB14" s="38"/>
      <c r="AC14" s="38"/>
      <c r="AD14" s="38"/>
    </row>
    <row r="15" spans="1:30" x14ac:dyDescent="0.25">
      <c r="A15" s="20"/>
      <c r="B15" s="82"/>
      <c r="C15" s="83"/>
      <c r="D15" s="83"/>
      <c r="E15" s="67"/>
      <c r="F15" s="67"/>
      <c r="G15" s="84"/>
      <c r="H15" s="85"/>
      <c r="I15" s="66"/>
      <c r="J15" s="85"/>
      <c r="K15" s="66"/>
      <c r="L15" s="85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86"/>
      <c r="Y15" s="38"/>
      <c r="Z15" s="38"/>
      <c r="AA15" s="38"/>
      <c r="AB15" s="38"/>
      <c r="AC15" s="38"/>
      <c r="AD15" s="38"/>
    </row>
    <row r="16" spans="1:30" x14ac:dyDescent="0.25">
      <c r="A16" s="8"/>
      <c r="B16" s="41" t="s">
        <v>139</v>
      </c>
      <c r="C16" s="19" t="s">
        <v>43</v>
      </c>
      <c r="D16" s="42" t="s">
        <v>44</v>
      </c>
      <c r="E16" s="43" t="s">
        <v>1</v>
      </c>
      <c r="F16" s="27"/>
      <c r="G16" s="44" t="s">
        <v>45</v>
      </c>
      <c r="H16" s="45" t="s">
        <v>46</v>
      </c>
      <c r="I16" s="45" t="s">
        <v>47</v>
      </c>
      <c r="J16" s="18" t="s">
        <v>48</v>
      </c>
      <c r="K16" s="46" t="s">
        <v>49</v>
      </c>
      <c r="L16" s="46" t="s">
        <v>50</v>
      </c>
      <c r="M16" s="44" t="s">
        <v>51</v>
      </c>
      <c r="N16" s="44" t="s">
        <v>52</v>
      </c>
      <c r="O16" s="45" t="s">
        <v>53</v>
      </c>
      <c r="P16" s="44" t="s">
        <v>46</v>
      </c>
      <c r="Q16" s="44" t="s">
        <v>54</v>
      </c>
      <c r="R16" s="44">
        <v>1</v>
      </c>
      <c r="S16" s="44">
        <v>2</v>
      </c>
      <c r="T16" s="44">
        <v>3</v>
      </c>
      <c r="U16" s="44" t="s">
        <v>55</v>
      </c>
      <c r="V16" s="18" t="s">
        <v>56</v>
      </c>
      <c r="W16" s="16" t="s">
        <v>57</v>
      </c>
      <c r="X16" s="16" t="s">
        <v>58</v>
      </c>
      <c r="Y16" s="38"/>
      <c r="Z16" s="38"/>
      <c r="AA16" s="38"/>
      <c r="AB16" s="38"/>
      <c r="AC16" s="38"/>
      <c r="AD16" s="38"/>
    </row>
    <row r="17" spans="1:32" x14ac:dyDescent="0.25">
      <c r="A17" s="8"/>
      <c r="B17" s="47" t="s">
        <v>140</v>
      </c>
      <c r="C17" s="48" t="s">
        <v>141</v>
      </c>
      <c r="D17" s="47" t="s">
        <v>61</v>
      </c>
      <c r="E17" s="171" t="s">
        <v>23</v>
      </c>
      <c r="F17" s="172"/>
      <c r="G17" s="51"/>
      <c r="H17" s="52"/>
      <c r="I17" s="51">
        <v>1</v>
      </c>
      <c r="J17" s="53" t="s">
        <v>62</v>
      </c>
      <c r="K17" s="53">
        <v>6</v>
      </c>
      <c r="L17" s="53"/>
      <c r="M17" s="53">
        <v>1</v>
      </c>
      <c r="N17" s="51"/>
      <c r="O17" s="52"/>
      <c r="P17" s="51">
        <v>1</v>
      </c>
      <c r="Q17" s="52"/>
      <c r="R17" s="52"/>
      <c r="S17" s="52"/>
      <c r="T17" s="52"/>
      <c r="U17" s="52"/>
      <c r="V17" s="54"/>
      <c r="W17" s="47" t="s">
        <v>142</v>
      </c>
      <c r="X17" s="51">
        <v>542</v>
      </c>
      <c r="Y17" s="38"/>
      <c r="Z17" s="38"/>
      <c r="AA17" s="38"/>
      <c r="AB17" s="38"/>
      <c r="AC17" s="38"/>
      <c r="AD17" s="38"/>
    </row>
    <row r="18" spans="1:32" x14ac:dyDescent="0.25">
      <c r="A18" s="20"/>
      <c r="B18" s="82"/>
      <c r="C18" s="83"/>
      <c r="D18" s="83"/>
      <c r="E18" s="67"/>
      <c r="F18" s="67"/>
      <c r="G18" s="84"/>
      <c r="H18" s="85"/>
      <c r="I18" s="66"/>
      <c r="J18" s="85"/>
      <c r="K18" s="66"/>
      <c r="L18" s="85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86"/>
      <c r="Y18" s="38"/>
      <c r="Z18" s="38"/>
      <c r="AA18" s="38"/>
      <c r="AB18" s="38"/>
      <c r="AC18" s="38"/>
      <c r="AD18" s="38"/>
    </row>
    <row r="19" spans="1:32" s="9" customFormat="1" ht="18.75" customHeight="1" x14ac:dyDescent="0.2">
      <c r="A19" s="8"/>
      <c r="B19" s="107" t="s">
        <v>121</v>
      </c>
      <c r="C19" s="35"/>
      <c r="D19" s="36"/>
      <c r="E19" s="36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6"/>
      <c r="X19" s="37"/>
      <c r="Y19" s="27"/>
      <c r="Z19" s="27"/>
      <c r="AA19" s="27"/>
      <c r="AB19" s="27"/>
      <c r="AC19" s="27"/>
      <c r="AD19" s="27"/>
      <c r="AE19" s="27"/>
      <c r="AF19" s="27"/>
    </row>
    <row r="20" spans="1:32" s="21" customFormat="1" ht="15" customHeight="1" x14ac:dyDescent="0.2">
      <c r="A20" s="20"/>
      <c r="B20" s="41" t="s">
        <v>42</v>
      </c>
      <c r="C20" s="19" t="s">
        <v>122</v>
      </c>
      <c r="D20" s="42" t="s">
        <v>44</v>
      </c>
      <c r="E20" s="43" t="s">
        <v>1</v>
      </c>
      <c r="F20" s="65"/>
      <c r="G20" s="44" t="s">
        <v>45</v>
      </c>
      <c r="H20" s="45" t="s">
        <v>46</v>
      </c>
      <c r="I20" s="45" t="s">
        <v>47</v>
      </c>
      <c r="J20" s="18" t="s">
        <v>48</v>
      </c>
      <c r="K20" s="46" t="s">
        <v>49</v>
      </c>
      <c r="L20" s="46" t="s">
        <v>50</v>
      </c>
      <c r="M20" s="44" t="s">
        <v>51</v>
      </c>
      <c r="N20" s="44" t="s">
        <v>52</v>
      </c>
      <c r="O20" s="45" t="s">
        <v>53</v>
      </c>
      <c r="P20" s="44" t="s">
        <v>46</v>
      </c>
      <c r="Q20" s="44" t="s">
        <v>54</v>
      </c>
      <c r="R20" s="44">
        <v>1</v>
      </c>
      <c r="S20" s="44">
        <v>2</v>
      </c>
      <c r="T20" s="44">
        <v>3</v>
      </c>
      <c r="U20" s="44" t="s">
        <v>55</v>
      </c>
      <c r="V20" s="18" t="s">
        <v>123</v>
      </c>
      <c r="W20" s="16" t="s">
        <v>57</v>
      </c>
      <c r="X20" s="16" t="s">
        <v>58</v>
      </c>
      <c r="Y20" s="27"/>
      <c r="Z20" s="27"/>
      <c r="AA20" s="27"/>
      <c r="AB20" s="27"/>
      <c r="AC20" s="27"/>
      <c r="AD20" s="27"/>
      <c r="AE20" s="27"/>
      <c r="AF20" s="27"/>
    </row>
    <row r="21" spans="1:32" s="21" customFormat="1" ht="15" customHeight="1" x14ac:dyDescent="0.2">
      <c r="A21" s="20"/>
      <c r="B21" s="97" t="s">
        <v>126</v>
      </c>
      <c r="C21" s="98" t="s">
        <v>127</v>
      </c>
      <c r="D21" s="97" t="s">
        <v>125</v>
      </c>
      <c r="E21" s="99" t="s">
        <v>19</v>
      </c>
      <c r="F21" s="65"/>
      <c r="G21" s="100">
        <v>1</v>
      </c>
      <c r="H21" s="100"/>
      <c r="I21" s="100"/>
      <c r="J21" s="101" t="s">
        <v>62</v>
      </c>
      <c r="K21" s="101"/>
      <c r="L21" s="102" t="s">
        <v>128</v>
      </c>
      <c r="M21" s="102">
        <v>1</v>
      </c>
      <c r="N21" s="101"/>
      <c r="O21" s="102">
        <v>2</v>
      </c>
      <c r="P21" s="102"/>
      <c r="Q21" s="102"/>
      <c r="R21" s="102"/>
      <c r="S21" s="102"/>
      <c r="T21" s="102"/>
      <c r="U21" s="102"/>
      <c r="V21" s="103"/>
      <c r="W21" s="99" t="s">
        <v>63</v>
      </c>
      <c r="X21" s="104">
        <v>2000</v>
      </c>
      <c r="Y21" s="27"/>
      <c r="Z21" s="27"/>
      <c r="AA21" s="27"/>
      <c r="AB21" s="27"/>
      <c r="AC21" s="27"/>
      <c r="AD21" s="27"/>
      <c r="AE21" s="27"/>
      <c r="AF21" s="27"/>
    </row>
    <row r="22" spans="1:32" s="21" customFormat="1" ht="15" customHeight="1" x14ac:dyDescent="0.2">
      <c r="A22" s="20"/>
      <c r="B22" s="97" t="s">
        <v>129</v>
      </c>
      <c r="C22" s="98" t="s">
        <v>130</v>
      </c>
      <c r="D22" s="97" t="s">
        <v>125</v>
      </c>
      <c r="E22" s="99" t="s">
        <v>23</v>
      </c>
      <c r="F22" s="65"/>
      <c r="G22" s="100"/>
      <c r="H22" s="100"/>
      <c r="I22" s="100">
        <v>1</v>
      </c>
      <c r="J22" s="101" t="s">
        <v>84</v>
      </c>
      <c r="K22" s="101"/>
      <c r="L22" s="102"/>
      <c r="M22" s="102">
        <v>1</v>
      </c>
      <c r="N22" s="101"/>
      <c r="O22" s="102"/>
      <c r="P22" s="102"/>
      <c r="Q22" s="102"/>
      <c r="R22" s="102"/>
      <c r="S22" s="102"/>
      <c r="T22" s="102"/>
      <c r="U22" s="102"/>
      <c r="V22" s="103"/>
      <c r="W22" s="99" t="s">
        <v>143</v>
      </c>
      <c r="X22" s="104">
        <v>3000</v>
      </c>
      <c r="Y22" s="27"/>
      <c r="Z22" s="27"/>
      <c r="AA22" s="27"/>
      <c r="AB22" s="27"/>
      <c r="AC22" s="27"/>
      <c r="AD22" s="27"/>
      <c r="AE22" s="27"/>
      <c r="AF22" s="27"/>
    </row>
    <row r="23" spans="1:32" s="21" customFormat="1" ht="15" customHeight="1" x14ac:dyDescent="0.2">
      <c r="A23" s="20"/>
      <c r="B23" s="97" t="s">
        <v>131</v>
      </c>
      <c r="C23" s="98" t="s">
        <v>135</v>
      </c>
      <c r="D23" s="97" t="s">
        <v>125</v>
      </c>
      <c r="E23" s="99" t="s">
        <v>23</v>
      </c>
      <c r="F23" s="65"/>
      <c r="G23" s="100"/>
      <c r="H23" s="100"/>
      <c r="I23" s="100">
        <v>1</v>
      </c>
      <c r="J23" s="101"/>
      <c r="K23" s="101" t="s">
        <v>132</v>
      </c>
      <c r="L23" s="102"/>
      <c r="M23" s="102">
        <v>1</v>
      </c>
      <c r="N23" s="101"/>
      <c r="O23" s="102"/>
      <c r="P23" s="102"/>
      <c r="Q23" s="102"/>
      <c r="R23" s="102"/>
      <c r="S23" s="102"/>
      <c r="T23" s="102"/>
      <c r="U23" s="102"/>
      <c r="V23" s="103"/>
      <c r="W23" s="99" t="s">
        <v>133</v>
      </c>
      <c r="X23" s="104"/>
      <c r="Y23" s="27"/>
      <c r="Z23" s="27"/>
      <c r="AA23" s="27"/>
      <c r="AB23" s="27"/>
      <c r="AC23" s="27"/>
      <c r="AD23" s="27"/>
      <c r="AE23" s="27"/>
      <c r="AF23" s="27"/>
    </row>
    <row r="24" spans="1:32" s="21" customFormat="1" ht="15" customHeight="1" x14ac:dyDescent="0.2">
      <c r="A24" s="20"/>
      <c r="B24" s="87" t="s">
        <v>134</v>
      </c>
      <c r="C24" s="88" t="s">
        <v>136</v>
      </c>
      <c r="D24" s="87" t="s">
        <v>124</v>
      </c>
      <c r="E24" s="89" t="s">
        <v>23</v>
      </c>
      <c r="F24" s="65"/>
      <c r="G24" s="90">
        <v>1</v>
      </c>
      <c r="H24" s="91"/>
      <c r="I24" s="90"/>
      <c r="J24" s="92"/>
      <c r="K24" s="92" t="s">
        <v>132</v>
      </c>
      <c r="L24" s="91"/>
      <c r="M24" s="93">
        <v>1</v>
      </c>
      <c r="N24" s="94"/>
      <c r="O24" s="94">
        <v>1</v>
      </c>
      <c r="P24" s="94"/>
      <c r="Q24" s="93"/>
      <c r="R24" s="93"/>
      <c r="S24" s="93"/>
      <c r="T24" s="93"/>
      <c r="U24" s="93"/>
      <c r="V24" s="95"/>
      <c r="W24" s="89" t="s">
        <v>68</v>
      </c>
      <c r="X24" s="96">
        <v>1500</v>
      </c>
      <c r="Y24" s="27"/>
      <c r="Z24" s="27"/>
      <c r="AA24" s="27"/>
      <c r="AB24" s="27"/>
      <c r="AC24" s="27"/>
      <c r="AD24" s="27"/>
      <c r="AE24" s="27"/>
      <c r="AF24" s="27"/>
    </row>
    <row r="25" spans="1:32" s="21" customFormat="1" ht="15" customHeight="1" x14ac:dyDescent="0.2">
      <c r="A25" s="8"/>
      <c r="B25" s="19" t="s">
        <v>7</v>
      </c>
      <c r="C25" s="18"/>
      <c r="D25" s="16"/>
      <c r="E25" s="56"/>
      <c r="F25" s="65"/>
      <c r="G25" s="17">
        <v>2</v>
      </c>
      <c r="H25" s="17"/>
      <c r="I25" s="17">
        <v>2</v>
      </c>
      <c r="J25" s="18"/>
      <c r="K25" s="18"/>
      <c r="L25" s="18"/>
      <c r="M25" s="17">
        <v>4</v>
      </c>
      <c r="N25" s="17"/>
      <c r="O25" s="17">
        <v>3</v>
      </c>
      <c r="P25" s="17"/>
      <c r="Q25" s="17"/>
      <c r="R25" s="17"/>
      <c r="S25" s="17"/>
      <c r="T25" s="17"/>
      <c r="U25" s="17"/>
      <c r="V25" s="58"/>
      <c r="W25" s="59"/>
      <c r="X25" s="60"/>
      <c r="Y25" s="27"/>
      <c r="Z25" s="27"/>
      <c r="AA25" s="27"/>
      <c r="AB25" s="27"/>
      <c r="AC25" s="27"/>
      <c r="AD25" s="27"/>
      <c r="AE25" s="27"/>
      <c r="AF25" s="27"/>
    </row>
    <row r="26" spans="1:32" x14ac:dyDescent="0.25">
      <c r="A26" s="20"/>
      <c r="B26" s="77" t="s">
        <v>99</v>
      </c>
      <c r="C26" s="78" t="s">
        <v>137</v>
      </c>
      <c r="D26" s="105"/>
      <c r="E26" s="80"/>
      <c r="F26" s="81"/>
      <c r="G26" s="78"/>
      <c r="H26" s="80"/>
      <c r="I26" s="62"/>
      <c r="J26" s="80"/>
      <c r="K26" s="80"/>
      <c r="L26" s="80"/>
      <c r="M26" s="80"/>
      <c r="N26" s="80"/>
      <c r="O26" s="80"/>
      <c r="P26" s="80"/>
      <c r="Q26" s="80"/>
      <c r="R26" s="63"/>
      <c r="S26" s="80"/>
      <c r="T26" s="80"/>
      <c r="U26" s="80"/>
      <c r="V26" s="80"/>
      <c r="W26" s="63"/>
      <c r="X26" s="64"/>
      <c r="Y26" s="38"/>
      <c r="Z26" s="38"/>
      <c r="AA26" s="38"/>
      <c r="AB26" s="38"/>
      <c r="AC26" s="38"/>
      <c r="AD26" s="38"/>
    </row>
    <row r="27" spans="1:32" x14ac:dyDescent="0.25">
      <c r="A27" s="20"/>
      <c r="B27" s="106"/>
      <c r="C27" s="66"/>
      <c r="D27" s="83"/>
      <c r="E27" s="67"/>
      <c r="F27" s="67"/>
      <c r="G27" s="66"/>
      <c r="H27" s="85"/>
      <c r="I27" s="85"/>
      <c r="J27" s="85"/>
      <c r="K27" s="85"/>
      <c r="L27" s="85"/>
      <c r="M27" s="66"/>
      <c r="N27" s="85"/>
      <c r="O27" s="85"/>
      <c r="P27" s="85"/>
      <c r="Q27" s="85"/>
      <c r="R27" s="66"/>
      <c r="S27" s="85"/>
      <c r="T27" s="85"/>
      <c r="U27" s="85"/>
      <c r="V27" s="85"/>
      <c r="W27" s="66"/>
      <c r="X27" s="86"/>
      <c r="Y27" s="38"/>
      <c r="Z27" s="38"/>
      <c r="AA27" s="38"/>
      <c r="AB27" s="38"/>
      <c r="AC27" s="38"/>
      <c r="AD27" s="38"/>
    </row>
    <row r="28" spans="1:32" s="21" customFormat="1" ht="15" customHeight="1" x14ac:dyDescent="0.25">
      <c r="A28" s="20"/>
      <c r="B28" s="31"/>
      <c r="C28" s="1"/>
      <c r="D28" s="31"/>
      <c r="E28" s="68"/>
      <c r="F28" s="28"/>
      <c r="G28" s="1"/>
      <c r="H28" s="65"/>
      <c r="I28" s="1"/>
      <c r="J28" s="27"/>
      <c r="K28" s="27"/>
      <c r="L28" s="27"/>
      <c r="M28" s="1"/>
      <c r="N28" s="1"/>
      <c r="O28" s="1"/>
      <c r="P28" s="1"/>
      <c r="Q28" s="1"/>
      <c r="R28" s="1"/>
      <c r="S28" s="1"/>
      <c r="T28" s="1"/>
      <c r="U28" s="1"/>
      <c r="V28" s="1"/>
      <c r="W28" s="31"/>
      <c r="X28" s="1"/>
      <c r="Y28" s="27"/>
      <c r="Z28" s="27"/>
      <c r="AA28" s="27"/>
      <c r="AB28" s="27"/>
      <c r="AC28" s="27"/>
      <c r="AD28" s="27"/>
      <c r="AE28" s="27"/>
      <c r="AF28" s="27"/>
    </row>
    <row r="29" spans="1:32" s="21" customFormat="1" ht="15" customHeight="1" x14ac:dyDescent="0.25">
      <c r="A29" s="20"/>
      <c r="B29" s="31"/>
      <c r="C29" s="1"/>
      <c r="D29" s="31"/>
      <c r="E29" s="68"/>
      <c r="F29" s="28"/>
      <c r="G29" s="1"/>
      <c r="H29" s="65"/>
      <c r="I29" s="1"/>
      <c r="J29" s="27"/>
      <c r="K29" s="27"/>
      <c r="L29" s="27"/>
      <c r="M29" s="1"/>
      <c r="N29" s="1"/>
      <c r="O29" s="1"/>
      <c r="P29" s="1"/>
      <c r="Q29" s="1"/>
      <c r="R29" s="1"/>
      <c r="S29" s="1"/>
      <c r="T29" s="1"/>
      <c r="U29" s="1"/>
      <c r="V29" s="1"/>
      <c r="W29" s="31"/>
      <c r="X29" s="1"/>
      <c r="Y29" s="27"/>
      <c r="Z29" s="27"/>
      <c r="AA29" s="27"/>
      <c r="AB29" s="27"/>
      <c r="AC29" s="27"/>
      <c r="AD29" s="27"/>
      <c r="AE29" s="27"/>
      <c r="AF29" s="27"/>
    </row>
    <row r="30" spans="1:32" x14ac:dyDescent="0.25">
      <c r="A30" s="20"/>
      <c r="B30" s="31"/>
      <c r="C30" s="1"/>
      <c r="D30" s="31"/>
      <c r="E30" s="68"/>
      <c r="G30" s="1"/>
      <c r="H30" s="65"/>
      <c r="I30" s="1"/>
      <c r="J30" s="27"/>
      <c r="K30" s="27"/>
      <c r="L30" s="27"/>
      <c r="M30" s="1"/>
      <c r="N30" s="1"/>
      <c r="O30" s="1"/>
      <c r="P30" s="1"/>
      <c r="Q30" s="1"/>
      <c r="R30" s="1"/>
      <c r="S30" s="1"/>
      <c r="T30" s="1"/>
      <c r="U30" s="1"/>
      <c r="V30" s="1"/>
      <c r="W30" s="31"/>
      <c r="X30" s="1"/>
      <c r="Y30" s="38"/>
      <c r="Z30" s="38"/>
      <c r="AA30" s="38"/>
      <c r="AB30" s="38"/>
      <c r="AC30" s="38"/>
      <c r="AD30" s="38"/>
    </row>
    <row r="31" spans="1:32" x14ac:dyDescent="0.25">
      <c r="A31" s="20"/>
      <c r="B31" s="31"/>
      <c r="C31" s="1"/>
      <c r="D31" s="31"/>
      <c r="E31" s="68"/>
      <c r="G31" s="1"/>
      <c r="H31" s="65"/>
      <c r="I31" s="1"/>
      <c r="J31" s="27"/>
      <c r="K31" s="27"/>
      <c r="L31" s="27"/>
      <c r="M31" s="1"/>
      <c r="N31" s="1"/>
      <c r="O31" s="1"/>
      <c r="P31" s="1"/>
      <c r="Q31" s="1"/>
      <c r="R31" s="1"/>
      <c r="S31" s="1"/>
      <c r="T31" s="1"/>
      <c r="U31" s="1"/>
      <c r="V31" s="1"/>
      <c r="W31" s="31"/>
      <c r="X31" s="1"/>
      <c r="Y31" s="38"/>
      <c r="Z31" s="38"/>
      <c r="AA31" s="38"/>
      <c r="AB31" s="38"/>
      <c r="AC31" s="38"/>
      <c r="AD31" s="38"/>
    </row>
    <row r="32" spans="1:32" x14ac:dyDescent="0.25">
      <c r="A32" s="20"/>
      <c r="B32" s="31"/>
      <c r="C32" s="1"/>
      <c r="D32" s="31"/>
      <c r="E32" s="68"/>
      <c r="G32" s="1"/>
      <c r="H32" s="65"/>
      <c r="I32" s="1"/>
      <c r="J32" s="27"/>
      <c r="K32" s="27"/>
      <c r="L32" s="27"/>
      <c r="M32" s="1"/>
      <c r="N32" s="1"/>
      <c r="O32" s="1"/>
      <c r="P32" s="1"/>
      <c r="Q32" s="1"/>
      <c r="R32" s="1"/>
      <c r="S32" s="1"/>
      <c r="T32" s="1"/>
      <c r="U32" s="1"/>
      <c r="V32" s="1"/>
      <c r="W32" s="31"/>
      <c r="X32" s="1"/>
      <c r="Y32" s="38"/>
      <c r="Z32" s="38"/>
      <c r="AA32" s="38"/>
      <c r="AB32" s="38"/>
      <c r="AC32" s="38"/>
      <c r="AD32" s="38"/>
    </row>
    <row r="33" spans="1:30" x14ac:dyDescent="0.25">
      <c r="A33" s="20"/>
      <c r="B33" s="31"/>
      <c r="C33" s="1"/>
      <c r="D33" s="31"/>
      <c r="E33" s="68"/>
      <c r="G33" s="1"/>
      <c r="H33" s="65"/>
      <c r="I33" s="1"/>
      <c r="J33" s="27"/>
      <c r="K33" s="27"/>
      <c r="L33" s="27"/>
      <c r="M33" s="1"/>
      <c r="N33" s="1"/>
      <c r="O33" s="1"/>
      <c r="P33" s="1"/>
      <c r="Q33" s="1"/>
      <c r="R33" s="1"/>
      <c r="S33" s="1"/>
      <c r="T33" s="1"/>
      <c r="U33" s="1"/>
      <c r="V33" s="1"/>
      <c r="W33" s="31"/>
      <c r="X33" s="1"/>
      <c r="Y33" s="38"/>
      <c r="Z33" s="38"/>
      <c r="AA33" s="38"/>
      <c r="AB33" s="38"/>
      <c r="AC33" s="38"/>
      <c r="AD33" s="38"/>
    </row>
    <row r="34" spans="1:30" x14ac:dyDescent="0.25">
      <c r="A34" s="20"/>
      <c r="B34" s="31"/>
      <c r="C34" s="1"/>
      <c r="D34" s="31"/>
      <c r="E34" s="68"/>
      <c r="G34" s="1"/>
      <c r="H34" s="65"/>
      <c r="I34" s="1"/>
      <c r="J34" s="27"/>
      <c r="K34" s="27"/>
      <c r="L34" s="27"/>
      <c r="M34" s="1"/>
      <c r="N34" s="1"/>
      <c r="O34" s="1"/>
      <c r="P34" s="1"/>
      <c r="Q34" s="1"/>
      <c r="R34" s="1"/>
      <c r="S34" s="1"/>
      <c r="T34" s="1"/>
      <c r="U34" s="1"/>
      <c r="V34" s="1"/>
      <c r="W34" s="31"/>
      <c r="X34" s="1"/>
      <c r="Y34" s="38"/>
      <c r="Z34" s="38"/>
      <c r="AA34" s="38"/>
      <c r="AB34" s="38"/>
      <c r="AC34" s="38"/>
      <c r="AD34" s="38"/>
    </row>
    <row r="35" spans="1:30" x14ac:dyDescent="0.25">
      <c r="A35" s="20"/>
      <c r="B35" s="31"/>
      <c r="C35" s="1"/>
      <c r="D35" s="31"/>
      <c r="E35" s="68"/>
      <c r="G35" s="1"/>
      <c r="H35" s="65"/>
      <c r="I35" s="1"/>
      <c r="J35" s="27"/>
      <c r="K35" s="27"/>
      <c r="L35" s="27"/>
      <c r="M35" s="1"/>
      <c r="N35" s="1"/>
      <c r="O35" s="1"/>
      <c r="P35" s="1"/>
      <c r="Q35" s="1"/>
      <c r="R35" s="1"/>
      <c r="S35" s="1"/>
      <c r="T35" s="1"/>
      <c r="U35" s="1"/>
      <c r="V35" s="1"/>
      <c r="W35" s="31"/>
      <c r="X35" s="1"/>
      <c r="Y35" s="38"/>
      <c r="Z35" s="38"/>
      <c r="AA35" s="38"/>
      <c r="AB35" s="38"/>
      <c r="AC35" s="38"/>
      <c r="AD35" s="38"/>
    </row>
    <row r="36" spans="1:30" x14ac:dyDescent="0.25">
      <c r="A36" s="20"/>
      <c r="B36" s="31"/>
      <c r="C36" s="1"/>
      <c r="D36" s="31"/>
      <c r="E36" s="68"/>
      <c r="G36" s="1"/>
      <c r="H36" s="65"/>
      <c r="I36" s="1"/>
      <c r="J36" s="27"/>
      <c r="K36" s="27"/>
      <c r="L36" s="27"/>
      <c r="M36" s="1"/>
      <c r="N36" s="1"/>
      <c r="O36" s="1"/>
      <c r="P36" s="1"/>
      <c r="Q36" s="1"/>
      <c r="R36" s="1"/>
      <c r="S36" s="1"/>
      <c r="T36" s="1"/>
      <c r="U36" s="1"/>
      <c r="V36" s="1"/>
      <c r="W36" s="31"/>
      <c r="X36" s="1"/>
      <c r="Y36" s="38"/>
      <c r="Z36" s="38"/>
      <c r="AA36" s="38"/>
      <c r="AB36" s="38"/>
      <c r="AC36" s="38"/>
      <c r="AD36" s="38"/>
    </row>
    <row r="37" spans="1:30" x14ac:dyDescent="0.25">
      <c r="A37" s="20"/>
      <c r="B37" s="31"/>
      <c r="C37" s="1"/>
      <c r="D37" s="31"/>
      <c r="E37" s="68"/>
      <c r="G37" s="1"/>
      <c r="H37" s="65"/>
      <c r="I37" s="1"/>
      <c r="J37" s="27"/>
      <c r="K37" s="27"/>
      <c r="L37" s="27"/>
      <c r="M37" s="1"/>
      <c r="N37" s="1"/>
      <c r="O37" s="1"/>
      <c r="P37" s="1"/>
      <c r="Q37" s="1"/>
      <c r="R37" s="1"/>
      <c r="S37" s="1"/>
      <c r="T37" s="1"/>
      <c r="U37" s="1"/>
      <c r="V37" s="1"/>
      <c r="W37" s="31"/>
      <c r="X37" s="1"/>
      <c r="Y37" s="38"/>
      <c r="Z37" s="38"/>
      <c r="AA37" s="38"/>
      <c r="AB37" s="38"/>
      <c r="AC37" s="38"/>
      <c r="AD37" s="38"/>
    </row>
    <row r="38" spans="1:30" x14ac:dyDescent="0.25">
      <c r="A38" s="20"/>
      <c r="B38" s="31"/>
      <c r="C38" s="1"/>
      <c r="D38" s="31"/>
      <c r="E38" s="68"/>
      <c r="G38" s="1"/>
      <c r="H38" s="65"/>
      <c r="I38" s="1"/>
      <c r="J38" s="27"/>
      <c r="K38" s="27"/>
      <c r="L38" s="27"/>
      <c r="M38" s="1"/>
      <c r="N38" s="1"/>
      <c r="O38" s="1"/>
      <c r="P38" s="1"/>
      <c r="Q38" s="1"/>
      <c r="R38" s="1"/>
      <c r="S38" s="1"/>
      <c r="T38" s="1"/>
      <c r="U38" s="1"/>
      <c r="V38" s="1"/>
      <c r="W38" s="31"/>
      <c r="X38" s="1"/>
      <c r="Y38" s="38"/>
      <c r="Z38" s="38"/>
      <c r="AA38" s="38"/>
      <c r="AB38" s="38"/>
      <c r="AC38" s="38"/>
      <c r="AD38" s="38"/>
    </row>
    <row r="39" spans="1:30" x14ac:dyDescent="0.25">
      <c r="A39" s="20"/>
      <c r="B39" s="31"/>
      <c r="C39" s="1"/>
      <c r="D39" s="31"/>
      <c r="E39" s="68"/>
      <c r="G39" s="1"/>
      <c r="H39" s="65"/>
      <c r="I39" s="1"/>
      <c r="J39" s="27"/>
      <c r="K39" s="27"/>
      <c r="L39" s="27"/>
      <c r="M39" s="1"/>
      <c r="N39" s="1"/>
      <c r="O39" s="1"/>
      <c r="P39" s="1"/>
      <c r="Q39" s="1"/>
      <c r="R39" s="1"/>
      <c r="S39" s="1"/>
      <c r="T39" s="1"/>
      <c r="U39" s="1"/>
      <c r="V39" s="1"/>
      <c r="W39" s="31"/>
      <c r="X39" s="1"/>
      <c r="Y39" s="38"/>
      <c r="Z39" s="38"/>
      <c r="AA39" s="38"/>
      <c r="AB39" s="38"/>
      <c r="AC39" s="38"/>
      <c r="AD39" s="38"/>
    </row>
    <row r="40" spans="1:30" x14ac:dyDescent="0.25">
      <c r="A40" s="20"/>
      <c r="B40" s="31"/>
      <c r="C40" s="1"/>
      <c r="D40" s="31"/>
      <c r="E40" s="68"/>
      <c r="G40" s="1"/>
      <c r="H40" s="65"/>
      <c r="I40" s="1"/>
      <c r="J40" s="27"/>
      <c r="K40" s="27"/>
      <c r="L40" s="27"/>
      <c r="M40" s="1"/>
      <c r="N40" s="1"/>
      <c r="O40" s="1"/>
      <c r="P40" s="1"/>
      <c r="Q40" s="1"/>
      <c r="R40" s="1"/>
      <c r="S40" s="1"/>
      <c r="T40" s="1"/>
      <c r="U40" s="1"/>
      <c r="V40" s="1"/>
      <c r="W40" s="31"/>
      <c r="X40" s="1"/>
      <c r="Y40" s="38"/>
      <c r="Z40" s="38"/>
      <c r="AA40" s="38"/>
      <c r="AB40" s="38"/>
      <c r="AC40" s="38"/>
      <c r="AD40" s="38"/>
    </row>
    <row r="41" spans="1:30" x14ac:dyDescent="0.25">
      <c r="A41" s="20"/>
      <c r="B41" s="31"/>
      <c r="C41" s="1"/>
      <c r="D41" s="31"/>
      <c r="E41" s="68"/>
      <c r="G41" s="1"/>
      <c r="H41" s="65"/>
      <c r="I41" s="1"/>
      <c r="J41" s="27"/>
      <c r="K41" s="27"/>
      <c r="L41" s="27"/>
      <c r="M41" s="1"/>
      <c r="N41" s="1"/>
      <c r="O41" s="1"/>
      <c r="P41" s="1"/>
      <c r="Q41" s="1"/>
      <c r="R41" s="1"/>
      <c r="S41" s="1"/>
      <c r="T41" s="1"/>
      <c r="U41" s="1"/>
      <c r="V41" s="1"/>
      <c r="W41" s="31"/>
      <c r="X41" s="1"/>
      <c r="Y41" s="38"/>
      <c r="Z41" s="38"/>
      <c r="AA41" s="38"/>
      <c r="AB41" s="38"/>
      <c r="AC41" s="38"/>
      <c r="AD41" s="38"/>
    </row>
    <row r="42" spans="1:30" x14ac:dyDescent="0.25">
      <c r="A42" s="20"/>
      <c r="B42" s="31"/>
      <c r="C42" s="1"/>
      <c r="D42" s="31"/>
      <c r="E42" s="68"/>
      <c r="G42" s="1"/>
      <c r="H42" s="65"/>
      <c r="I42" s="1"/>
      <c r="J42" s="27"/>
      <c r="K42" s="27"/>
      <c r="L42" s="27"/>
      <c r="M42" s="1"/>
      <c r="N42" s="1"/>
      <c r="O42" s="1"/>
      <c r="P42" s="1"/>
      <c r="Q42" s="1"/>
      <c r="R42" s="1"/>
      <c r="S42" s="1"/>
      <c r="T42" s="1"/>
      <c r="U42" s="1"/>
      <c r="V42" s="1"/>
      <c r="W42" s="31"/>
      <c r="X42" s="1"/>
      <c r="Y42" s="38"/>
      <c r="Z42" s="38"/>
      <c r="AA42" s="38"/>
      <c r="AB42" s="38"/>
      <c r="AC42" s="38"/>
      <c r="AD42" s="38"/>
    </row>
    <row r="43" spans="1:30" x14ac:dyDescent="0.25">
      <c r="A43" s="20"/>
      <c r="B43" s="31"/>
      <c r="C43" s="1"/>
      <c r="D43" s="31"/>
      <c r="E43" s="68"/>
      <c r="G43" s="1"/>
      <c r="H43" s="65"/>
      <c r="I43" s="1"/>
      <c r="J43" s="27"/>
      <c r="K43" s="27"/>
      <c r="L43" s="27"/>
      <c r="M43" s="1"/>
      <c r="N43" s="1"/>
      <c r="O43" s="1"/>
      <c r="P43" s="1"/>
      <c r="Q43" s="1"/>
      <c r="R43" s="1"/>
      <c r="S43" s="1"/>
      <c r="T43" s="1"/>
      <c r="U43" s="1"/>
      <c r="V43" s="1"/>
      <c r="W43" s="31"/>
      <c r="X43" s="1"/>
      <c r="Y43" s="38"/>
      <c r="Z43" s="38"/>
      <c r="AA43" s="38"/>
      <c r="AB43" s="38"/>
      <c r="AC43" s="38"/>
      <c r="AD43" s="38"/>
    </row>
    <row r="44" spans="1:30" x14ac:dyDescent="0.25">
      <c r="A44" s="20"/>
      <c r="B44" s="31"/>
      <c r="C44" s="1"/>
      <c r="D44" s="31"/>
      <c r="E44" s="68"/>
      <c r="G44" s="1"/>
      <c r="H44" s="65"/>
      <c r="I44" s="1"/>
      <c r="J44" s="27"/>
      <c r="K44" s="27"/>
      <c r="L44" s="27"/>
      <c r="M44" s="1"/>
      <c r="N44" s="1"/>
      <c r="O44" s="1"/>
      <c r="P44" s="1"/>
      <c r="Q44" s="1"/>
      <c r="R44" s="1"/>
      <c r="S44" s="1"/>
      <c r="T44" s="1"/>
      <c r="U44" s="1"/>
      <c r="V44" s="1"/>
      <c r="W44" s="31"/>
      <c r="X44" s="1"/>
      <c r="Y44" s="38"/>
      <c r="Z44" s="38"/>
      <c r="AA44" s="38"/>
      <c r="AB44" s="38"/>
      <c r="AC44" s="38"/>
      <c r="AD44" s="38"/>
    </row>
    <row r="45" spans="1:30" x14ac:dyDescent="0.25">
      <c r="A45" s="20"/>
      <c r="B45" s="31"/>
      <c r="C45" s="1"/>
      <c r="D45" s="31"/>
      <c r="E45" s="68"/>
      <c r="G45" s="1"/>
      <c r="H45" s="65"/>
      <c r="I45" s="1"/>
      <c r="J45" s="27"/>
      <c r="K45" s="27"/>
      <c r="L45" s="27"/>
      <c r="M45" s="1"/>
      <c r="N45" s="1"/>
      <c r="O45" s="1"/>
      <c r="P45" s="1"/>
      <c r="Q45" s="1"/>
      <c r="R45" s="1"/>
      <c r="S45" s="1"/>
      <c r="T45" s="1"/>
      <c r="U45" s="1"/>
      <c r="V45" s="1"/>
      <c r="W45" s="31"/>
      <c r="X45" s="1"/>
      <c r="Y45" s="38"/>
      <c r="Z45" s="38"/>
      <c r="AA45" s="38"/>
      <c r="AB45" s="38"/>
      <c r="AC45" s="38"/>
      <c r="AD45" s="38"/>
    </row>
    <row r="46" spans="1:30" x14ac:dyDescent="0.25">
      <c r="A46" s="20"/>
      <c r="B46" s="31"/>
      <c r="C46" s="1"/>
      <c r="D46" s="31"/>
      <c r="E46" s="68"/>
      <c r="G46" s="1"/>
      <c r="H46" s="65"/>
      <c r="I46" s="1"/>
      <c r="J46" s="27"/>
      <c r="K46" s="27"/>
      <c r="L46" s="27"/>
      <c r="M46" s="1"/>
      <c r="N46" s="1"/>
      <c r="O46" s="1"/>
      <c r="P46" s="1"/>
      <c r="Q46" s="1"/>
      <c r="R46" s="1"/>
      <c r="S46" s="1"/>
      <c r="T46" s="1"/>
      <c r="U46" s="1"/>
      <c r="V46" s="1"/>
      <c r="W46" s="31"/>
      <c r="X46" s="1"/>
      <c r="Y46" s="38"/>
      <c r="Z46" s="38"/>
      <c r="AA46" s="38"/>
      <c r="AB46" s="38"/>
      <c r="AC46" s="38"/>
      <c r="AD46" s="38"/>
    </row>
    <row r="47" spans="1:30" x14ac:dyDescent="0.25">
      <c r="A47" s="20"/>
      <c r="B47" s="31"/>
      <c r="C47" s="1"/>
      <c r="D47" s="31"/>
      <c r="E47" s="68"/>
      <c r="G47" s="1"/>
      <c r="H47" s="65"/>
      <c r="I47" s="1"/>
      <c r="J47" s="27"/>
      <c r="K47" s="27"/>
      <c r="L47" s="27"/>
      <c r="M47" s="1"/>
      <c r="N47" s="1"/>
      <c r="O47" s="1"/>
      <c r="P47" s="1"/>
      <c r="Q47" s="1"/>
      <c r="R47" s="1"/>
      <c r="S47" s="1"/>
      <c r="T47" s="1"/>
      <c r="U47" s="1"/>
      <c r="V47" s="1"/>
      <c r="W47" s="31"/>
      <c r="X47" s="1"/>
      <c r="Y47" s="38"/>
      <c r="Z47" s="38"/>
      <c r="AA47" s="38"/>
      <c r="AB47" s="38"/>
      <c r="AC47" s="38"/>
      <c r="AD47" s="38"/>
    </row>
    <row r="48" spans="1:30" x14ac:dyDescent="0.25">
      <c r="A48" s="20"/>
      <c r="B48" s="31"/>
      <c r="C48" s="1"/>
      <c r="D48" s="31"/>
      <c r="E48" s="68"/>
      <c r="G48" s="1"/>
      <c r="H48" s="65"/>
      <c r="I48" s="1"/>
      <c r="J48" s="27"/>
      <c r="K48" s="27"/>
      <c r="L48" s="27"/>
      <c r="M48" s="1"/>
      <c r="N48" s="1"/>
      <c r="O48" s="1"/>
      <c r="P48" s="1"/>
      <c r="Q48" s="1"/>
      <c r="R48" s="1"/>
      <c r="S48" s="1"/>
      <c r="T48" s="1"/>
      <c r="U48" s="1"/>
      <c r="V48" s="1"/>
      <c r="W48" s="31"/>
      <c r="X48" s="1"/>
      <c r="Y48" s="38"/>
      <c r="Z48" s="38"/>
      <c r="AA48" s="38"/>
      <c r="AB48" s="38"/>
      <c r="AC48" s="38"/>
      <c r="AD48" s="38"/>
    </row>
    <row r="49" spans="1:30" x14ac:dyDescent="0.25">
      <c r="A49" s="20"/>
      <c r="B49" s="31"/>
      <c r="C49" s="1"/>
      <c r="D49" s="31"/>
      <c r="E49" s="68"/>
      <c r="G49" s="1"/>
      <c r="H49" s="65"/>
      <c r="I49" s="1"/>
      <c r="J49" s="27"/>
      <c r="K49" s="27"/>
      <c r="L49" s="27"/>
      <c r="M49" s="1"/>
      <c r="N49" s="1"/>
      <c r="O49" s="1"/>
      <c r="P49" s="1"/>
      <c r="Q49" s="1"/>
      <c r="R49" s="1"/>
      <c r="S49" s="1"/>
      <c r="T49" s="1"/>
      <c r="U49" s="1"/>
      <c r="V49" s="1"/>
      <c r="W49" s="31"/>
      <c r="X49" s="1"/>
      <c r="Y49" s="38"/>
      <c r="Z49" s="38"/>
      <c r="AA49" s="38"/>
      <c r="AB49" s="38"/>
      <c r="AC49" s="38"/>
      <c r="AD49" s="38"/>
    </row>
    <row r="50" spans="1:30" x14ac:dyDescent="0.25">
      <c r="A50" s="20"/>
      <c r="B50" s="31"/>
      <c r="C50" s="1"/>
      <c r="D50" s="31"/>
      <c r="E50" s="68"/>
      <c r="G50" s="1"/>
      <c r="H50" s="65"/>
      <c r="I50" s="1"/>
      <c r="J50" s="27"/>
      <c r="K50" s="27"/>
      <c r="L50" s="27"/>
      <c r="M50" s="1"/>
      <c r="N50" s="1"/>
      <c r="O50" s="1"/>
      <c r="P50" s="1"/>
      <c r="Q50" s="1"/>
      <c r="R50" s="1"/>
      <c r="S50" s="1"/>
      <c r="T50" s="1"/>
      <c r="U50" s="1"/>
      <c r="V50" s="1"/>
      <c r="W50" s="31"/>
      <c r="X50" s="1"/>
      <c r="Y50" s="38"/>
      <c r="Z50" s="38"/>
      <c r="AA50" s="38"/>
      <c r="AB50" s="38"/>
      <c r="AC50" s="38"/>
      <c r="AD50" s="38"/>
    </row>
    <row r="51" spans="1:30" x14ac:dyDescent="0.25">
      <c r="A51" s="20"/>
      <c r="B51" s="31"/>
      <c r="C51" s="1"/>
      <c r="D51" s="31"/>
      <c r="E51" s="68"/>
      <c r="G51" s="1"/>
      <c r="H51" s="65"/>
      <c r="I51" s="1"/>
      <c r="J51" s="27"/>
      <c r="K51" s="27"/>
      <c r="L51" s="27"/>
      <c r="M51" s="1"/>
      <c r="N51" s="1"/>
      <c r="O51" s="1"/>
      <c r="P51" s="1"/>
      <c r="Q51" s="1"/>
      <c r="R51" s="1"/>
      <c r="S51" s="1"/>
      <c r="T51" s="1"/>
      <c r="U51" s="1"/>
      <c r="V51" s="1"/>
      <c r="W51" s="31"/>
      <c r="X51" s="1"/>
      <c r="Y51" s="38"/>
      <c r="Z51" s="38"/>
      <c r="AA51" s="38"/>
      <c r="AB51" s="38"/>
      <c r="AC51" s="38"/>
      <c r="AD51" s="38"/>
    </row>
    <row r="52" spans="1:30" x14ac:dyDescent="0.25">
      <c r="A52" s="20"/>
      <c r="B52" s="31"/>
      <c r="C52" s="1"/>
      <c r="D52" s="31"/>
      <c r="E52" s="68"/>
      <c r="G52" s="1"/>
      <c r="H52" s="65"/>
      <c r="I52" s="1"/>
      <c r="J52" s="27"/>
      <c r="K52" s="27"/>
      <c r="L52" s="27"/>
      <c r="M52" s="1"/>
      <c r="N52" s="1"/>
      <c r="O52" s="1"/>
      <c r="P52" s="1"/>
      <c r="Q52" s="1"/>
      <c r="R52" s="1"/>
      <c r="S52" s="1"/>
      <c r="T52" s="1"/>
      <c r="U52" s="1"/>
      <c r="V52" s="1"/>
      <c r="W52" s="31"/>
      <c r="X52" s="1"/>
      <c r="Y52" s="38"/>
      <c r="Z52" s="38"/>
      <c r="AA52" s="38"/>
      <c r="AB52" s="38"/>
      <c r="AC52" s="38"/>
      <c r="AD52" s="38"/>
    </row>
    <row r="53" spans="1:30" x14ac:dyDescent="0.25">
      <c r="A53" s="20"/>
      <c r="B53" s="31"/>
      <c r="C53" s="1"/>
      <c r="D53" s="31"/>
      <c r="E53" s="68"/>
      <c r="G53" s="1"/>
      <c r="H53" s="65"/>
      <c r="I53" s="1"/>
      <c r="J53" s="27"/>
      <c r="K53" s="27"/>
      <c r="L53" s="27"/>
      <c r="M53" s="1"/>
      <c r="N53" s="1"/>
      <c r="O53" s="1"/>
      <c r="P53" s="1"/>
      <c r="Q53" s="1"/>
      <c r="R53" s="1"/>
      <c r="S53" s="1"/>
      <c r="T53" s="1"/>
      <c r="U53" s="1"/>
      <c r="V53" s="1"/>
      <c r="W53" s="31"/>
      <c r="X53" s="1"/>
      <c r="Y53" s="38"/>
      <c r="Z53" s="38"/>
      <c r="AA53" s="38"/>
      <c r="AB53" s="38"/>
      <c r="AC53" s="38"/>
      <c r="AD53" s="38"/>
    </row>
    <row r="54" spans="1:30" x14ac:dyDescent="0.25">
      <c r="A54" s="20"/>
      <c r="B54" s="31"/>
      <c r="C54" s="1"/>
      <c r="D54" s="31"/>
      <c r="E54" s="68"/>
      <c r="G54" s="1"/>
      <c r="H54" s="65"/>
      <c r="I54" s="1"/>
      <c r="J54" s="27"/>
      <c r="K54" s="27"/>
      <c r="L54" s="27"/>
      <c r="M54" s="1"/>
      <c r="N54" s="1"/>
      <c r="O54" s="1"/>
      <c r="P54" s="1"/>
      <c r="Q54" s="1"/>
      <c r="R54" s="1"/>
      <c r="S54" s="1"/>
      <c r="T54" s="1"/>
      <c r="U54" s="1"/>
      <c r="V54" s="1"/>
      <c r="W54" s="31"/>
      <c r="X54" s="1"/>
      <c r="Y54" s="38"/>
      <c r="Z54" s="38"/>
      <c r="AA54" s="38"/>
      <c r="AB54" s="38"/>
      <c r="AC54" s="38"/>
      <c r="AD54" s="38"/>
    </row>
    <row r="55" spans="1:30" x14ac:dyDescent="0.25">
      <c r="A55" s="20"/>
      <c r="B55" s="31"/>
      <c r="C55" s="1"/>
      <c r="D55" s="31"/>
      <c r="E55" s="68"/>
      <c r="G55" s="1"/>
      <c r="H55" s="65"/>
      <c r="I55" s="1"/>
      <c r="J55" s="27"/>
      <c r="K55" s="27"/>
      <c r="L55" s="27"/>
      <c r="M55" s="1"/>
      <c r="N55" s="1"/>
      <c r="O55" s="1"/>
      <c r="P55" s="1"/>
      <c r="Q55" s="1"/>
      <c r="R55" s="1"/>
      <c r="S55" s="1"/>
      <c r="T55" s="1"/>
      <c r="U55" s="1"/>
      <c r="V55" s="1"/>
      <c r="W55" s="31"/>
      <c r="X55" s="1"/>
      <c r="Y55" s="38"/>
      <c r="Z55" s="38"/>
      <c r="AA55" s="38"/>
      <c r="AB55" s="38"/>
      <c r="AC55" s="38"/>
      <c r="AD55" s="38"/>
    </row>
    <row r="56" spans="1:30" x14ac:dyDescent="0.25">
      <c r="A56" s="20"/>
      <c r="B56" s="31"/>
      <c r="C56" s="1"/>
      <c r="D56" s="31"/>
      <c r="E56" s="68"/>
      <c r="G56" s="1"/>
      <c r="H56" s="65"/>
      <c r="I56" s="1"/>
      <c r="J56" s="27"/>
      <c r="K56" s="27"/>
      <c r="L56" s="27"/>
      <c r="M56" s="1"/>
      <c r="N56" s="1"/>
      <c r="O56" s="1"/>
      <c r="P56" s="1"/>
      <c r="Q56" s="1"/>
      <c r="R56" s="1"/>
      <c r="S56" s="1"/>
      <c r="T56" s="1"/>
      <c r="U56" s="1"/>
      <c r="V56" s="1"/>
      <c r="W56" s="31"/>
      <c r="X56" s="1"/>
      <c r="Y56" s="38"/>
      <c r="Z56" s="38"/>
      <c r="AA56" s="38"/>
      <c r="AB56" s="38"/>
      <c r="AC56" s="38"/>
      <c r="AD56" s="38"/>
    </row>
    <row r="57" spans="1:30" x14ac:dyDescent="0.25">
      <c r="A57" s="20"/>
      <c r="B57" s="31"/>
      <c r="C57" s="1"/>
      <c r="D57" s="31"/>
      <c r="E57" s="68"/>
      <c r="G57" s="1"/>
      <c r="H57" s="65"/>
      <c r="I57" s="1"/>
      <c r="J57" s="27"/>
      <c r="K57" s="27"/>
      <c r="L57" s="27"/>
      <c r="M57" s="1"/>
      <c r="N57" s="1"/>
      <c r="O57" s="1"/>
      <c r="P57" s="1"/>
      <c r="Q57" s="1"/>
      <c r="R57" s="1"/>
      <c r="S57" s="1"/>
      <c r="T57" s="1"/>
      <c r="U57" s="1"/>
      <c r="V57" s="1"/>
      <c r="W57" s="31"/>
      <c r="X57" s="1"/>
      <c r="Y57" s="38"/>
      <c r="Z57" s="38"/>
      <c r="AA57" s="38"/>
      <c r="AB57" s="38"/>
      <c r="AC57" s="38"/>
      <c r="AD57" s="38"/>
    </row>
    <row r="58" spans="1:30" x14ac:dyDescent="0.25">
      <c r="A58" s="20"/>
      <c r="B58" s="31"/>
      <c r="C58" s="1"/>
      <c r="D58" s="31"/>
      <c r="E58" s="68"/>
      <c r="G58" s="1"/>
      <c r="H58" s="65"/>
      <c r="I58" s="1"/>
      <c r="J58" s="27"/>
      <c r="K58" s="27"/>
      <c r="L58" s="27"/>
      <c r="M58" s="1"/>
      <c r="N58" s="1"/>
      <c r="O58" s="1"/>
      <c r="P58" s="1"/>
      <c r="Q58" s="1"/>
      <c r="R58" s="1"/>
      <c r="S58" s="1"/>
      <c r="T58" s="1"/>
      <c r="U58" s="1"/>
      <c r="V58" s="1"/>
      <c r="W58" s="31"/>
      <c r="X58" s="1"/>
      <c r="Y58" s="38"/>
      <c r="Z58" s="38"/>
      <c r="AA58" s="38"/>
      <c r="AB58" s="38"/>
      <c r="AC58" s="38"/>
      <c r="AD58" s="38"/>
    </row>
    <row r="59" spans="1:30" x14ac:dyDescent="0.25">
      <c r="A59" s="20"/>
      <c r="B59" s="31"/>
      <c r="C59" s="1"/>
      <c r="D59" s="31"/>
      <c r="E59" s="68"/>
      <c r="G59" s="1"/>
      <c r="H59" s="65"/>
      <c r="I59" s="1"/>
      <c r="J59" s="27"/>
      <c r="K59" s="27"/>
      <c r="L59" s="27"/>
      <c r="M59" s="1"/>
      <c r="N59" s="1"/>
      <c r="O59" s="1"/>
      <c r="P59" s="1"/>
      <c r="Q59" s="1"/>
      <c r="R59" s="1"/>
      <c r="S59" s="1"/>
      <c r="T59" s="1"/>
      <c r="U59" s="1"/>
      <c r="V59" s="1"/>
      <c r="W59" s="31"/>
      <c r="X59" s="1"/>
      <c r="Y59" s="38"/>
      <c r="Z59" s="38"/>
      <c r="AA59" s="38"/>
      <c r="AB59" s="38"/>
      <c r="AC59" s="38"/>
      <c r="AD59" s="38"/>
    </row>
    <row r="60" spans="1:30" x14ac:dyDescent="0.25">
      <c r="A60" s="20"/>
      <c r="B60" s="31"/>
      <c r="C60" s="1"/>
      <c r="D60" s="31"/>
      <c r="E60" s="68"/>
      <c r="G60" s="1"/>
      <c r="H60" s="65"/>
      <c r="I60" s="1"/>
      <c r="J60" s="27"/>
      <c r="K60" s="27"/>
      <c r="L60" s="27"/>
      <c r="M60" s="1"/>
      <c r="N60" s="1"/>
      <c r="O60" s="1"/>
      <c r="P60" s="1"/>
      <c r="Q60" s="1"/>
      <c r="R60" s="1"/>
      <c r="S60" s="1"/>
      <c r="T60" s="1"/>
      <c r="U60" s="1"/>
      <c r="V60" s="1"/>
      <c r="W60" s="31"/>
      <c r="X60" s="1"/>
      <c r="Y60" s="38"/>
      <c r="Z60" s="38"/>
      <c r="AA60" s="38"/>
      <c r="AB60" s="38"/>
      <c r="AC60" s="38"/>
      <c r="AD60" s="38"/>
    </row>
    <row r="61" spans="1:30" x14ac:dyDescent="0.25">
      <c r="A61" s="20"/>
      <c r="B61" s="31"/>
      <c r="C61" s="1"/>
      <c r="D61" s="31"/>
      <c r="E61" s="68"/>
      <c r="G61" s="1"/>
      <c r="H61" s="65"/>
      <c r="I61" s="1"/>
      <c r="J61" s="27"/>
      <c r="K61" s="27"/>
      <c r="L61" s="27"/>
      <c r="M61" s="1"/>
      <c r="N61" s="1"/>
      <c r="O61" s="1"/>
      <c r="P61" s="1"/>
      <c r="Q61" s="1"/>
      <c r="R61" s="1"/>
      <c r="S61" s="1"/>
      <c r="T61" s="1"/>
      <c r="U61" s="1"/>
      <c r="V61" s="1"/>
      <c r="W61" s="31"/>
      <c r="X61" s="1"/>
      <c r="Y61" s="38"/>
      <c r="Z61" s="38"/>
      <c r="AA61" s="38"/>
      <c r="AB61" s="38"/>
      <c r="AC61" s="38"/>
      <c r="AD61" s="38"/>
    </row>
    <row r="62" spans="1:30" x14ac:dyDescent="0.25">
      <c r="A62" s="20"/>
      <c r="B62" s="31"/>
      <c r="C62" s="1"/>
      <c r="D62" s="31"/>
      <c r="E62" s="68"/>
      <c r="G62" s="1"/>
      <c r="H62" s="65"/>
      <c r="I62" s="1"/>
      <c r="J62" s="27"/>
      <c r="K62" s="27"/>
      <c r="L62" s="27"/>
      <c r="M62" s="1"/>
      <c r="N62" s="1"/>
      <c r="O62" s="1"/>
      <c r="P62" s="1"/>
      <c r="Q62" s="1"/>
      <c r="R62" s="1"/>
      <c r="S62" s="1"/>
      <c r="T62" s="1"/>
      <c r="U62" s="1"/>
      <c r="V62" s="1"/>
      <c r="W62" s="31"/>
      <c r="X62" s="1"/>
      <c r="Y62" s="38"/>
      <c r="Z62" s="38"/>
      <c r="AA62" s="38"/>
      <c r="AB62" s="38"/>
      <c r="AC62" s="38"/>
      <c r="AD62" s="38"/>
    </row>
    <row r="63" spans="1:30" x14ac:dyDescent="0.25">
      <c r="A63" s="20"/>
      <c r="B63" s="31"/>
      <c r="C63" s="1"/>
      <c r="D63" s="31"/>
      <c r="E63" s="68"/>
      <c r="G63" s="1"/>
      <c r="H63" s="65"/>
      <c r="I63" s="1"/>
      <c r="J63" s="27"/>
      <c r="K63" s="27"/>
      <c r="L63" s="27"/>
      <c r="M63" s="1"/>
      <c r="N63" s="1"/>
      <c r="O63" s="1"/>
      <c r="P63" s="1"/>
      <c r="Q63" s="1"/>
      <c r="R63" s="1"/>
      <c r="S63" s="1"/>
      <c r="T63" s="1"/>
      <c r="U63" s="1"/>
      <c r="V63" s="1"/>
      <c r="W63" s="31"/>
      <c r="X63" s="1"/>
      <c r="Y63" s="38"/>
      <c r="Z63" s="38"/>
      <c r="AA63" s="38"/>
      <c r="AB63" s="38"/>
      <c r="AC63" s="38"/>
      <c r="AD63" s="38"/>
    </row>
    <row r="64" spans="1:30" x14ac:dyDescent="0.25">
      <c r="A64" s="20"/>
      <c r="B64" s="31"/>
      <c r="C64" s="1"/>
      <c r="D64" s="31"/>
      <c r="E64" s="31"/>
      <c r="F64" s="27"/>
      <c r="G64" s="1"/>
      <c r="H64" s="65"/>
      <c r="I64" s="1"/>
      <c r="J64" s="27"/>
      <c r="K64" s="27"/>
      <c r="L64" s="27"/>
      <c r="M64" s="27"/>
      <c r="N64" s="69"/>
      <c r="O64" s="69"/>
      <c r="P64" s="27"/>
      <c r="Q64" s="27"/>
      <c r="R64" s="27"/>
      <c r="S64" s="27"/>
      <c r="T64" s="27"/>
      <c r="U64" s="27"/>
      <c r="V64" s="27"/>
      <c r="W64" s="31"/>
      <c r="X64" s="27"/>
      <c r="Y64" s="38"/>
      <c r="Z64" s="38"/>
      <c r="AA64" s="38"/>
      <c r="AB64" s="38"/>
      <c r="AC64" s="38"/>
      <c r="AD64" s="38"/>
    </row>
    <row r="65" spans="1:30" x14ac:dyDescent="0.25">
      <c r="A65" s="20"/>
      <c r="B65" s="31"/>
      <c r="C65" s="1"/>
      <c r="D65" s="31"/>
      <c r="E65" s="31"/>
      <c r="F65" s="27"/>
      <c r="G65" s="1"/>
      <c r="H65" s="65"/>
      <c r="I65" s="1"/>
      <c r="J65" s="27"/>
      <c r="K65" s="27"/>
      <c r="L65" s="27"/>
      <c r="M65" s="27"/>
      <c r="N65" s="69"/>
      <c r="O65" s="69"/>
      <c r="P65" s="27"/>
      <c r="Q65" s="27"/>
      <c r="R65" s="27"/>
      <c r="S65" s="27"/>
      <c r="T65" s="27"/>
      <c r="U65" s="27"/>
      <c r="V65" s="27"/>
      <c r="W65" s="31"/>
      <c r="X65" s="27"/>
      <c r="Y65" s="38"/>
      <c r="Z65" s="38"/>
      <c r="AA65" s="38"/>
      <c r="AB65" s="38"/>
      <c r="AC65" s="38"/>
      <c r="AD65" s="38"/>
    </row>
    <row r="66" spans="1:30" x14ac:dyDescent="0.25">
      <c r="A66" s="20"/>
      <c r="B66" s="31"/>
      <c r="C66" s="1"/>
      <c r="D66" s="31"/>
      <c r="E66" s="31"/>
      <c r="F66" s="27"/>
      <c r="G66" s="1"/>
      <c r="H66" s="65"/>
      <c r="I66" s="1"/>
      <c r="J66" s="27"/>
      <c r="K66" s="27"/>
      <c r="L66" s="27"/>
      <c r="M66" s="27"/>
      <c r="N66" s="69"/>
      <c r="O66" s="69"/>
      <c r="P66" s="27"/>
      <c r="Q66" s="27"/>
      <c r="R66" s="27"/>
      <c r="S66" s="27"/>
      <c r="T66" s="27"/>
      <c r="U66" s="27"/>
      <c r="V66" s="27"/>
      <c r="W66" s="31"/>
      <c r="X66" s="27"/>
      <c r="Y66" s="38"/>
      <c r="Z66" s="38"/>
      <c r="AA66" s="38"/>
      <c r="AB66" s="38"/>
      <c r="AC66" s="38"/>
      <c r="AD66" s="38"/>
    </row>
    <row r="67" spans="1:30" x14ac:dyDescent="0.25">
      <c r="A67" s="20"/>
      <c r="B67" s="31"/>
      <c r="C67" s="1"/>
      <c r="D67" s="31"/>
      <c r="E67" s="31"/>
      <c r="F67" s="27"/>
      <c r="G67" s="1"/>
      <c r="H67" s="65"/>
      <c r="I67" s="1"/>
      <c r="J67" s="27"/>
      <c r="K67" s="27"/>
      <c r="L67" s="27"/>
      <c r="M67" s="27"/>
      <c r="N67" s="69"/>
      <c r="O67" s="69"/>
      <c r="P67" s="27"/>
      <c r="Q67" s="27"/>
      <c r="R67" s="27"/>
      <c r="S67" s="27"/>
      <c r="T67" s="27"/>
      <c r="U67" s="27"/>
      <c r="V67" s="27"/>
      <c r="W67" s="31"/>
      <c r="X67" s="27"/>
      <c r="Y67" s="38"/>
      <c r="Z67" s="38"/>
      <c r="AA67" s="38"/>
      <c r="AB67" s="38"/>
      <c r="AC67" s="38"/>
      <c r="AD67" s="3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58"/>
  <sheetViews>
    <sheetView zoomScale="97" zoomScaleNormal="97" workbookViewId="0"/>
  </sheetViews>
  <sheetFormatPr defaultRowHeight="15" x14ac:dyDescent="0.25"/>
  <cols>
    <col min="1" max="1" width="0.7109375" style="130" customWidth="1"/>
    <col min="2" max="2" width="8" style="169" customWidth="1"/>
    <col min="3" max="3" width="8.28515625" style="170" customWidth="1"/>
    <col min="4" max="4" width="5.85546875" style="169" customWidth="1"/>
    <col min="5" max="8" width="5.7109375" style="34" customWidth="1"/>
    <col min="9" max="9" width="10.7109375" style="34" customWidth="1"/>
    <col min="10" max="10" width="0.5703125" style="34" customWidth="1"/>
    <col min="11" max="13" width="5.7109375" style="34" customWidth="1"/>
    <col min="14" max="14" width="10.7109375" style="34" customWidth="1"/>
    <col min="15" max="17" width="5.7109375" style="34" customWidth="1"/>
    <col min="18" max="18" width="10.5703125" style="34" customWidth="1"/>
    <col min="19" max="21" width="3.7109375" style="130" customWidth="1"/>
    <col min="22" max="22" width="28.85546875" style="130" customWidth="1"/>
    <col min="23" max="23" width="79.140625" style="130" customWidth="1"/>
    <col min="24" max="24" width="47.140625" style="130" customWidth="1"/>
    <col min="25" max="25" width="20.5703125" style="130" customWidth="1"/>
    <col min="26" max="16384" width="9.140625" style="130"/>
  </cols>
  <sheetData>
    <row r="1" spans="1:26" s="115" customFormat="1" ht="23.1" customHeight="1" x14ac:dyDescent="0.3">
      <c r="A1" s="110"/>
      <c r="B1" s="73" t="s">
        <v>103</v>
      </c>
      <c r="C1" s="111"/>
      <c r="D1" s="112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2"/>
      <c r="T1" s="112"/>
      <c r="U1" s="112"/>
      <c r="V1" s="114"/>
      <c r="W1" s="110"/>
      <c r="X1" s="110"/>
      <c r="Y1" s="110"/>
    </row>
    <row r="2" spans="1:26" s="121" customFormat="1" ht="20.100000000000001" customHeight="1" x14ac:dyDescent="0.25">
      <c r="A2" s="116"/>
      <c r="B2" s="74" t="s">
        <v>17</v>
      </c>
      <c r="C2" s="117"/>
      <c r="D2" s="76"/>
      <c r="E2" s="76" t="s">
        <v>104</v>
      </c>
      <c r="F2" s="75"/>
      <c r="G2" s="118"/>
      <c r="H2" s="117"/>
      <c r="I2" s="118"/>
      <c r="J2" s="75"/>
      <c r="K2" s="118"/>
      <c r="L2" s="75"/>
      <c r="M2" s="118"/>
      <c r="N2" s="118"/>
      <c r="O2" s="118"/>
      <c r="P2" s="75"/>
      <c r="Q2" s="118"/>
      <c r="R2" s="117"/>
      <c r="S2" s="75"/>
      <c r="T2" s="75"/>
      <c r="U2" s="75"/>
      <c r="V2" s="119"/>
      <c r="W2" s="120"/>
      <c r="X2" s="120"/>
      <c r="Y2" s="120"/>
      <c r="Z2" s="120"/>
    </row>
    <row r="3" spans="1:26" s="128" customFormat="1" ht="15" customHeight="1" x14ac:dyDescent="0.25">
      <c r="A3" s="122"/>
      <c r="B3" s="22" t="s">
        <v>105</v>
      </c>
      <c r="C3" s="42" t="s">
        <v>16</v>
      </c>
      <c r="D3" s="123"/>
      <c r="E3" s="124"/>
      <c r="F3" s="123"/>
      <c r="G3" s="123"/>
      <c r="H3" s="123"/>
      <c r="I3" s="45"/>
      <c r="J3" s="125"/>
      <c r="K3" s="126" t="s">
        <v>106</v>
      </c>
      <c r="L3" s="44"/>
      <c r="M3" s="123"/>
      <c r="N3" s="45"/>
      <c r="O3" s="126" t="s">
        <v>107</v>
      </c>
      <c r="P3" s="44"/>
      <c r="Q3" s="18"/>
      <c r="R3" s="45"/>
      <c r="S3" s="41" t="s">
        <v>108</v>
      </c>
      <c r="T3" s="123"/>
      <c r="U3" s="45"/>
      <c r="V3" s="43" t="s">
        <v>109</v>
      </c>
      <c r="W3" s="127"/>
      <c r="X3" s="127"/>
      <c r="Y3" s="127"/>
      <c r="Z3" s="127"/>
    </row>
    <row r="4" spans="1:26" ht="15" customHeight="1" x14ac:dyDescent="0.25">
      <c r="A4" s="122"/>
      <c r="B4" s="17" t="s">
        <v>0</v>
      </c>
      <c r="C4" s="16" t="s">
        <v>1</v>
      </c>
      <c r="D4" s="17" t="s">
        <v>4</v>
      </c>
      <c r="E4" s="17" t="s">
        <v>51</v>
      </c>
      <c r="F4" s="17" t="s">
        <v>45</v>
      </c>
      <c r="G4" s="15" t="s">
        <v>46</v>
      </c>
      <c r="H4" s="15" t="s">
        <v>47</v>
      </c>
      <c r="I4" s="17" t="s">
        <v>110</v>
      </c>
      <c r="J4" s="28"/>
      <c r="K4" s="17" t="s">
        <v>51</v>
      </c>
      <c r="L4" s="17" t="s">
        <v>45</v>
      </c>
      <c r="M4" s="129" t="s">
        <v>47</v>
      </c>
      <c r="N4" s="17" t="s">
        <v>110</v>
      </c>
      <c r="O4" s="17" t="s">
        <v>51</v>
      </c>
      <c r="P4" s="17" t="s">
        <v>45</v>
      </c>
      <c r="Q4" s="17" t="s">
        <v>47</v>
      </c>
      <c r="R4" s="17" t="s">
        <v>110</v>
      </c>
      <c r="S4" s="15">
        <v>1</v>
      </c>
      <c r="T4" s="18">
        <v>2</v>
      </c>
      <c r="U4" s="17">
        <v>3</v>
      </c>
      <c r="V4" s="45"/>
      <c r="W4" s="127"/>
      <c r="X4" s="127"/>
      <c r="Y4" s="127"/>
      <c r="Z4" s="127"/>
    </row>
    <row r="5" spans="1:26" ht="15" customHeight="1" x14ac:dyDescent="0.25">
      <c r="A5" s="122"/>
      <c r="B5" s="22">
        <v>1980</v>
      </c>
      <c r="C5" s="131" t="s">
        <v>111</v>
      </c>
      <c r="D5" s="22" t="s">
        <v>24</v>
      </c>
      <c r="E5" s="22">
        <v>22</v>
      </c>
      <c r="F5" s="22">
        <v>12</v>
      </c>
      <c r="G5" s="22">
        <v>2</v>
      </c>
      <c r="H5" s="22">
        <v>8</v>
      </c>
      <c r="I5" s="132">
        <f>PRODUCT(F5/E5)</f>
        <v>0.54545454545454541</v>
      </c>
      <c r="J5" s="28"/>
      <c r="K5" s="22"/>
      <c r="L5" s="22"/>
      <c r="M5" s="22"/>
      <c r="N5" s="132"/>
      <c r="O5" s="22"/>
      <c r="P5" s="22"/>
      <c r="Q5" s="22"/>
      <c r="R5" s="22"/>
      <c r="S5" s="24"/>
      <c r="T5" s="25"/>
      <c r="U5" s="22"/>
      <c r="V5" s="43"/>
      <c r="W5" s="127"/>
      <c r="X5" s="127"/>
      <c r="Y5" s="127"/>
      <c r="Z5" s="127"/>
    </row>
    <row r="6" spans="1:26" ht="15" customHeight="1" x14ac:dyDescent="0.25">
      <c r="A6" s="122"/>
      <c r="B6" s="133" t="s">
        <v>7</v>
      </c>
      <c r="C6" s="19"/>
      <c r="D6" s="134"/>
      <c r="E6" s="129">
        <f>SUM(E5:E5)</f>
        <v>22</v>
      </c>
      <c r="F6" s="129">
        <f>SUM(F5:F5)</f>
        <v>12</v>
      </c>
      <c r="G6" s="129">
        <f>SUM(G5:G5)</f>
        <v>2</v>
      </c>
      <c r="H6" s="129">
        <f>SUM(H5:H5)</f>
        <v>8</v>
      </c>
      <c r="I6" s="135">
        <f>PRODUCT(F6/E6)</f>
        <v>0.54545454545454541</v>
      </c>
      <c r="J6" s="28"/>
      <c r="K6" s="129">
        <f>SUM(K5:K5)</f>
        <v>0</v>
      </c>
      <c r="L6" s="129">
        <f>SUM(L5:L5)</f>
        <v>0</v>
      </c>
      <c r="M6" s="129">
        <f>SUM(M5:M5)</f>
        <v>0</v>
      </c>
      <c r="N6" s="135">
        <v>0</v>
      </c>
      <c r="O6" s="129">
        <f>SUM(O5:O5)</f>
        <v>0</v>
      </c>
      <c r="P6" s="129">
        <f>SUM(P5:P5)</f>
        <v>0</v>
      </c>
      <c r="Q6" s="129">
        <f>SUM(Q5:Q5)</f>
        <v>0</v>
      </c>
      <c r="R6" s="135">
        <v>0</v>
      </c>
      <c r="S6" s="129">
        <f>SUM(S5:S5)</f>
        <v>0</v>
      </c>
      <c r="T6" s="129">
        <f>SUM(T5:T5)</f>
        <v>0</v>
      </c>
      <c r="U6" s="129">
        <f>SUM(U5:U5)</f>
        <v>0</v>
      </c>
      <c r="V6" s="43"/>
      <c r="W6" s="127"/>
      <c r="X6" s="127"/>
      <c r="Y6" s="127"/>
      <c r="Z6" s="127"/>
    </row>
    <row r="7" spans="1:26" s="128" customFormat="1" ht="15" customHeight="1" x14ac:dyDescent="0.25">
      <c r="A7" s="122"/>
      <c r="B7" s="136"/>
      <c r="C7" s="137"/>
      <c r="D7" s="138"/>
      <c r="E7" s="138"/>
      <c r="F7" s="138"/>
      <c r="G7" s="138"/>
      <c r="H7" s="138"/>
      <c r="I7" s="138"/>
      <c r="J7" s="139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40"/>
      <c r="W7" s="127"/>
      <c r="X7" s="127"/>
      <c r="Y7" s="127"/>
      <c r="Z7" s="127"/>
    </row>
    <row r="8" spans="1:26" ht="15" customHeight="1" x14ac:dyDescent="0.25">
      <c r="A8" s="122"/>
      <c r="B8" s="41" t="s">
        <v>112</v>
      </c>
      <c r="C8" s="141"/>
      <c r="D8" s="142"/>
      <c r="E8" s="44" t="s">
        <v>51</v>
      </c>
      <c r="F8" s="44" t="s">
        <v>45</v>
      </c>
      <c r="G8" s="45" t="s">
        <v>46</v>
      </c>
      <c r="H8" s="45" t="s">
        <v>47</v>
      </c>
      <c r="I8" s="44" t="s">
        <v>110</v>
      </c>
      <c r="J8" s="27"/>
      <c r="K8" s="143" t="s">
        <v>113</v>
      </c>
      <c r="L8" s="134"/>
      <c r="M8" s="134"/>
      <c r="N8" s="17" t="s">
        <v>114</v>
      </c>
      <c r="O8" s="17" t="s">
        <v>51</v>
      </c>
      <c r="P8" s="17" t="s">
        <v>45</v>
      </c>
      <c r="Q8" s="17" t="s">
        <v>47</v>
      </c>
      <c r="R8" s="17" t="s">
        <v>110</v>
      </c>
      <c r="S8" s="144"/>
      <c r="T8" s="145"/>
      <c r="U8" s="146"/>
      <c r="V8" s="147"/>
      <c r="W8" s="127"/>
      <c r="X8" s="127"/>
      <c r="Y8" s="127"/>
      <c r="Z8" s="127"/>
    </row>
    <row r="9" spans="1:26" ht="15" customHeight="1" x14ac:dyDescent="0.2">
      <c r="A9" s="122"/>
      <c r="B9" s="148" t="s">
        <v>16</v>
      </c>
      <c r="C9" s="39"/>
      <c r="D9" s="149"/>
      <c r="E9" s="22">
        <f>PRODUCT(E6)</f>
        <v>22</v>
      </c>
      <c r="F9" s="22">
        <f>PRODUCT(F6)</f>
        <v>12</v>
      </c>
      <c r="G9" s="22">
        <f>PRODUCT(G6)</f>
        <v>2</v>
      </c>
      <c r="H9" s="22">
        <f>PRODUCT(H6)</f>
        <v>8</v>
      </c>
      <c r="I9" s="132">
        <f>PRODUCT(F9/E9)</f>
        <v>0.54545454545454541</v>
      </c>
      <c r="J9" s="27"/>
      <c r="K9" s="148" t="s">
        <v>115</v>
      </c>
      <c r="L9" s="39"/>
      <c r="M9" s="39"/>
      <c r="N9" s="150"/>
      <c r="O9" s="22"/>
      <c r="P9" s="22"/>
      <c r="Q9" s="22"/>
      <c r="R9" s="132"/>
      <c r="S9" s="151"/>
      <c r="T9" s="152"/>
      <c r="U9" s="153"/>
      <c r="V9" s="154"/>
      <c r="W9" s="127"/>
      <c r="X9" s="127"/>
      <c r="Y9" s="127"/>
      <c r="Z9" s="127"/>
    </row>
    <row r="10" spans="1:26" ht="15" customHeight="1" x14ac:dyDescent="0.2">
      <c r="A10" s="122"/>
      <c r="B10" s="155" t="s">
        <v>106</v>
      </c>
      <c r="C10" s="156"/>
      <c r="D10" s="157"/>
      <c r="E10" s="22"/>
      <c r="F10" s="22"/>
      <c r="G10" s="22"/>
      <c r="H10" s="22"/>
      <c r="I10" s="132"/>
      <c r="J10" s="27"/>
      <c r="K10" s="158" t="s">
        <v>116</v>
      </c>
      <c r="L10" s="61"/>
      <c r="M10" s="61"/>
      <c r="N10" s="150"/>
      <c r="O10" s="22"/>
      <c r="P10" s="22"/>
      <c r="Q10" s="22"/>
      <c r="R10" s="132"/>
      <c r="S10" s="151"/>
      <c r="T10" s="159"/>
      <c r="U10" s="160"/>
      <c r="V10" s="161"/>
      <c r="W10" s="127"/>
      <c r="X10" s="127"/>
      <c r="Y10" s="127"/>
      <c r="Z10" s="127"/>
    </row>
    <row r="11" spans="1:26" ht="15" customHeight="1" x14ac:dyDescent="0.2">
      <c r="A11" s="122"/>
      <c r="B11" s="148" t="s">
        <v>107</v>
      </c>
      <c r="C11" s="39"/>
      <c r="D11" s="149"/>
      <c r="E11" s="22"/>
      <c r="F11" s="22"/>
      <c r="G11" s="22"/>
      <c r="H11" s="22"/>
      <c r="I11" s="132"/>
      <c r="J11" s="27"/>
      <c r="K11" s="148" t="s">
        <v>117</v>
      </c>
      <c r="L11" s="39"/>
      <c r="M11" s="11"/>
      <c r="N11" s="150"/>
      <c r="O11" s="22"/>
      <c r="P11" s="22"/>
      <c r="Q11" s="22"/>
      <c r="R11" s="132"/>
      <c r="S11" s="151"/>
      <c r="T11" s="152"/>
      <c r="U11" s="160"/>
      <c r="V11" s="161"/>
      <c r="W11" s="127"/>
      <c r="X11" s="127"/>
      <c r="Y11" s="127"/>
      <c r="Z11" s="127"/>
    </row>
    <row r="12" spans="1:26" ht="15" customHeight="1" x14ac:dyDescent="0.2">
      <c r="A12" s="122"/>
      <c r="B12" s="145" t="s">
        <v>118</v>
      </c>
      <c r="C12" s="162"/>
      <c r="D12" s="163"/>
      <c r="E12" s="17">
        <f>SUM(E9:E11)</f>
        <v>22</v>
      </c>
      <c r="F12" s="17">
        <f>SUM(F9:F11)</f>
        <v>12</v>
      </c>
      <c r="G12" s="17">
        <f>SUM(G9:G11)</f>
        <v>2</v>
      </c>
      <c r="H12" s="17">
        <f>SUM(H9:H11)</f>
        <v>8</v>
      </c>
      <c r="I12" s="58">
        <f>PRODUCT(F12/E12)</f>
        <v>0.54545454545454541</v>
      </c>
      <c r="J12" s="27"/>
      <c r="K12" s="145" t="s">
        <v>118</v>
      </c>
      <c r="L12" s="163"/>
      <c r="M12" s="163"/>
      <c r="N12" s="17"/>
      <c r="O12" s="17"/>
      <c r="P12" s="17"/>
      <c r="Q12" s="17"/>
      <c r="R12" s="58"/>
      <c r="S12" s="164"/>
      <c r="T12" s="145"/>
      <c r="U12" s="163"/>
      <c r="V12" s="165"/>
      <c r="W12" s="127"/>
      <c r="X12" s="127"/>
      <c r="Y12" s="127"/>
      <c r="Z12" s="127"/>
    </row>
    <row r="13" spans="1:26" ht="15" customHeight="1" x14ac:dyDescent="0.2">
      <c r="A13" s="166"/>
      <c r="B13" s="122"/>
      <c r="C13" s="31"/>
      <c r="D13" s="166"/>
      <c r="E13" s="122"/>
      <c r="F13" s="27"/>
      <c r="G13" s="27"/>
      <c r="H13" s="27"/>
      <c r="I13" s="27"/>
      <c r="J13" s="167"/>
      <c r="K13" s="122"/>
      <c r="L13" s="27"/>
      <c r="M13" s="27"/>
      <c r="N13" s="27"/>
      <c r="O13" s="122"/>
      <c r="P13" s="27"/>
      <c r="Q13" s="27"/>
      <c r="R13" s="27"/>
      <c r="S13" s="122"/>
      <c r="T13" s="122"/>
      <c r="U13" s="122"/>
      <c r="V13" s="127"/>
      <c r="W13" s="127"/>
      <c r="X13" s="127"/>
      <c r="Y13" s="127"/>
      <c r="Z13" s="127"/>
    </row>
    <row r="14" spans="1:26" ht="15" customHeight="1" x14ac:dyDescent="0.2">
      <c r="A14" s="166"/>
      <c r="B14" s="122" t="s">
        <v>119</v>
      </c>
      <c r="C14" s="31" t="s">
        <v>120</v>
      </c>
      <c r="D14" s="122"/>
      <c r="E14" s="122"/>
      <c r="F14" s="27"/>
      <c r="G14" s="27"/>
      <c r="H14" s="27"/>
      <c r="I14" s="27"/>
      <c r="J14" s="30"/>
      <c r="K14" s="122"/>
      <c r="L14" s="27"/>
      <c r="M14" s="27"/>
      <c r="N14" s="27"/>
      <c r="O14" s="122"/>
      <c r="P14" s="27"/>
      <c r="Q14" s="27"/>
      <c r="R14" s="27"/>
      <c r="S14" s="122"/>
      <c r="T14" s="122"/>
      <c r="U14" s="122"/>
      <c r="V14" s="127"/>
      <c r="W14" s="127"/>
      <c r="X14" s="127"/>
      <c r="Y14" s="127"/>
      <c r="Z14" s="127"/>
    </row>
    <row r="15" spans="1:26" ht="15" customHeight="1" x14ac:dyDescent="0.2">
      <c r="A15" s="122"/>
      <c r="B15" s="122"/>
      <c r="C15" s="31"/>
      <c r="D15" s="166"/>
      <c r="E15" s="122"/>
      <c r="F15" s="27"/>
      <c r="G15" s="27"/>
      <c r="H15" s="27"/>
      <c r="I15" s="27"/>
      <c r="J15" s="30"/>
      <c r="K15" s="122"/>
      <c r="L15" s="27"/>
      <c r="M15" s="27"/>
      <c r="N15" s="27"/>
      <c r="O15" s="122"/>
      <c r="P15" s="27"/>
      <c r="Q15" s="27"/>
      <c r="R15" s="27"/>
      <c r="S15" s="122"/>
      <c r="T15" s="122"/>
      <c r="U15" s="122"/>
      <c r="V15" s="127"/>
      <c r="W15" s="127"/>
      <c r="X15" s="127"/>
      <c r="Y15" s="127"/>
      <c r="Z15" s="127"/>
    </row>
    <row r="16" spans="1:26" ht="15" customHeight="1" x14ac:dyDescent="0.2">
      <c r="A16" s="122"/>
      <c r="B16" s="122"/>
      <c r="C16" s="31"/>
      <c r="D16" s="166"/>
      <c r="E16" s="122"/>
      <c r="F16" s="27"/>
      <c r="G16" s="27"/>
      <c r="H16" s="27"/>
      <c r="I16" s="27"/>
      <c r="J16" s="30"/>
      <c r="K16" s="122"/>
      <c r="L16" s="27"/>
      <c r="M16" s="27"/>
      <c r="N16" s="27"/>
      <c r="O16" s="122"/>
      <c r="P16" s="27"/>
      <c r="Q16" s="27"/>
      <c r="R16" s="27"/>
      <c r="S16" s="122"/>
      <c r="T16" s="122"/>
      <c r="U16" s="122"/>
      <c r="V16" s="127"/>
      <c r="W16" s="127"/>
      <c r="X16" s="127"/>
      <c r="Y16" s="127"/>
      <c r="Z16" s="127"/>
    </row>
    <row r="17" spans="1:254" s="168" customFormat="1" ht="15" customHeight="1" x14ac:dyDescent="0.2">
      <c r="A17" s="122"/>
      <c r="B17" s="122"/>
      <c r="C17" s="31"/>
      <c r="D17" s="166"/>
      <c r="E17" s="122"/>
      <c r="F17" s="27"/>
      <c r="G17" s="27"/>
      <c r="H17" s="27"/>
      <c r="I17" s="27"/>
      <c r="J17" s="30"/>
      <c r="K17" s="122"/>
      <c r="L17" s="27"/>
      <c r="M17" s="27"/>
      <c r="N17" s="27"/>
      <c r="O17" s="122"/>
      <c r="P17" s="27"/>
      <c r="Q17" s="27"/>
      <c r="R17" s="27"/>
      <c r="S17" s="122"/>
      <c r="T17" s="122"/>
      <c r="U17" s="122"/>
      <c r="V17" s="127"/>
      <c r="W17" s="127"/>
      <c r="X17" s="127"/>
      <c r="Y17" s="127"/>
      <c r="Z17" s="127"/>
    </row>
    <row r="18" spans="1:254" s="168" customFormat="1" ht="15" customHeight="1" x14ac:dyDescent="0.2">
      <c r="A18" s="122"/>
      <c r="B18" s="122"/>
      <c r="C18" s="31"/>
      <c r="D18" s="166"/>
      <c r="E18" s="122"/>
      <c r="F18" s="27"/>
      <c r="G18" s="27"/>
      <c r="H18" s="27"/>
      <c r="I18" s="27"/>
      <c r="J18" s="30"/>
      <c r="K18" s="122"/>
      <c r="L18" s="27"/>
      <c r="M18" s="27"/>
      <c r="N18" s="27"/>
      <c r="O18" s="122"/>
      <c r="P18" s="27"/>
      <c r="Q18" s="27"/>
      <c r="R18" s="27"/>
      <c r="S18" s="122"/>
      <c r="T18" s="122"/>
      <c r="U18" s="122"/>
      <c r="V18" s="127"/>
      <c r="W18" s="127"/>
      <c r="X18" s="127"/>
      <c r="Y18" s="127"/>
      <c r="Z18" s="127"/>
    </row>
    <row r="19" spans="1:254" s="168" customFormat="1" ht="15" customHeight="1" x14ac:dyDescent="0.2">
      <c r="A19" s="27"/>
      <c r="B19" s="27"/>
      <c r="C19" s="31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  <c r="HA19" s="27"/>
      <c r="HB19" s="27"/>
      <c r="HC19" s="27"/>
      <c r="HD19" s="27"/>
      <c r="HE19" s="27"/>
      <c r="HF19" s="27"/>
      <c r="HG19" s="27"/>
      <c r="HH19" s="27"/>
      <c r="HI19" s="27"/>
      <c r="HJ19" s="27"/>
      <c r="HK19" s="27"/>
      <c r="HL19" s="27"/>
      <c r="HM19" s="27"/>
      <c r="HN19" s="27"/>
      <c r="HO19" s="27"/>
      <c r="HP19" s="27"/>
      <c r="HQ19" s="27"/>
      <c r="HR19" s="27"/>
      <c r="HS19" s="27"/>
      <c r="HT19" s="27"/>
      <c r="HU19" s="27"/>
      <c r="HV19" s="27"/>
      <c r="HW19" s="27"/>
      <c r="HX19" s="27"/>
      <c r="HY19" s="27"/>
      <c r="HZ19" s="27"/>
      <c r="IA19" s="27"/>
      <c r="IB19" s="27"/>
      <c r="IC19" s="27"/>
      <c r="ID19" s="27"/>
      <c r="IE19" s="27"/>
      <c r="IF19" s="27"/>
      <c r="IG19" s="27"/>
      <c r="IH19" s="27"/>
      <c r="II19" s="27"/>
      <c r="IJ19" s="27"/>
      <c r="IK19" s="27"/>
      <c r="IL19" s="27"/>
      <c r="IM19" s="27"/>
      <c r="IN19" s="27"/>
      <c r="IO19" s="27"/>
      <c r="IP19" s="27"/>
      <c r="IQ19" s="27"/>
      <c r="IR19" s="27"/>
      <c r="IS19" s="27"/>
      <c r="IT19" s="27"/>
    </row>
    <row r="20" spans="1:254" s="168" customFormat="1" ht="15" customHeight="1" x14ac:dyDescent="0.2">
      <c r="A20" s="27"/>
      <c r="B20" s="27"/>
      <c r="C20" s="31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27"/>
      <c r="HJ20" s="27"/>
      <c r="HK20" s="27"/>
      <c r="HL20" s="27"/>
      <c r="HM20" s="27"/>
      <c r="HN20" s="27"/>
      <c r="HO20" s="27"/>
      <c r="HP20" s="27"/>
      <c r="HQ20" s="27"/>
      <c r="HR20" s="27"/>
      <c r="HS20" s="27"/>
      <c r="HT20" s="27"/>
      <c r="HU20" s="27"/>
      <c r="HV20" s="27"/>
      <c r="HW20" s="27"/>
      <c r="HX20" s="27"/>
      <c r="HY20" s="27"/>
      <c r="HZ20" s="27"/>
      <c r="IA20" s="27"/>
      <c r="IB20" s="27"/>
      <c r="IC20" s="27"/>
      <c r="ID20" s="27"/>
      <c r="IE20" s="27"/>
      <c r="IF20" s="27"/>
      <c r="IG20" s="27"/>
      <c r="IH20" s="27"/>
      <c r="II20" s="27"/>
      <c r="IJ20" s="27"/>
      <c r="IK20" s="27"/>
      <c r="IL20" s="27"/>
      <c r="IM20" s="27"/>
      <c r="IN20" s="27"/>
      <c r="IO20" s="27"/>
      <c r="IP20" s="27"/>
      <c r="IQ20" s="27"/>
      <c r="IR20" s="27"/>
      <c r="IS20" s="27"/>
      <c r="IT20" s="27"/>
    </row>
    <row r="21" spans="1:254" s="168" customFormat="1" ht="15" customHeight="1" x14ac:dyDescent="0.2">
      <c r="A21" s="27"/>
      <c r="B21" s="27"/>
      <c r="C21" s="31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27"/>
      <c r="GM21" s="27"/>
      <c r="GN21" s="27"/>
      <c r="GO21" s="27"/>
      <c r="GP21" s="27"/>
      <c r="GQ21" s="27"/>
      <c r="GR21" s="27"/>
      <c r="GS21" s="27"/>
      <c r="GT21" s="27"/>
      <c r="GU21" s="27"/>
      <c r="GV21" s="27"/>
      <c r="GW21" s="27"/>
      <c r="GX21" s="27"/>
      <c r="GY21" s="27"/>
      <c r="GZ21" s="27"/>
      <c r="HA21" s="27"/>
      <c r="HB21" s="27"/>
      <c r="HC21" s="27"/>
      <c r="HD21" s="27"/>
      <c r="HE21" s="27"/>
      <c r="HF21" s="27"/>
      <c r="HG21" s="27"/>
      <c r="HH21" s="27"/>
      <c r="HI21" s="27"/>
      <c r="HJ21" s="27"/>
      <c r="HK21" s="27"/>
      <c r="HL21" s="27"/>
      <c r="HM21" s="27"/>
      <c r="HN21" s="27"/>
      <c r="HO21" s="27"/>
      <c r="HP21" s="27"/>
      <c r="HQ21" s="27"/>
      <c r="HR21" s="27"/>
      <c r="HS21" s="27"/>
      <c r="HT21" s="27"/>
      <c r="HU21" s="27"/>
      <c r="HV21" s="27"/>
      <c r="HW21" s="27"/>
      <c r="HX21" s="27"/>
      <c r="HY21" s="27"/>
      <c r="HZ21" s="27"/>
      <c r="IA21" s="27"/>
      <c r="IB21" s="27"/>
      <c r="IC21" s="27"/>
      <c r="ID21" s="27"/>
      <c r="IE21" s="27"/>
      <c r="IF21" s="27"/>
      <c r="IG21" s="27"/>
      <c r="IH21" s="27"/>
      <c r="II21" s="27"/>
      <c r="IJ21" s="27"/>
      <c r="IK21" s="27"/>
      <c r="IL21" s="27"/>
      <c r="IM21" s="27"/>
      <c r="IN21" s="27"/>
      <c r="IO21" s="27"/>
      <c r="IP21" s="27"/>
      <c r="IQ21" s="27"/>
      <c r="IR21" s="27"/>
      <c r="IS21" s="27"/>
      <c r="IT21" s="27"/>
    </row>
    <row r="22" spans="1:254" s="168" customFormat="1" ht="15" customHeight="1" x14ac:dyDescent="0.2">
      <c r="A22" s="27"/>
      <c r="B22" s="27"/>
      <c r="C22" s="31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  <c r="GF22" s="27"/>
      <c r="GG22" s="27"/>
      <c r="GH22" s="27"/>
      <c r="GI22" s="27"/>
      <c r="GJ22" s="27"/>
      <c r="GK22" s="27"/>
      <c r="GL22" s="27"/>
      <c r="GM22" s="27"/>
      <c r="GN22" s="27"/>
      <c r="GO22" s="27"/>
      <c r="GP22" s="27"/>
      <c r="GQ22" s="27"/>
      <c r="GR22" s="27"/>
      <c r="GS22" s="27"/>
      <c r="GT22" s="27"/>
      <c r="GU22" s="27"/>
      <c r="GV22" s="27"/>
      <c r="GW22" s="27"/>
      <c r="GX22" s="27"/>
      <c r="GY22" s="27"/>
      <c r="GZ22" s="27"/>
      <c r="HA22" s="27"/>
      <c r="HB22" s="27"/>
      <c r="HC22" s="27"/>
      <c r="HD22" s="27"/>
      <c r="HE22" s="27"/>
      <c r="HF22" s="27"/>
      <c r="HG22" s="27"/>
      <c r="HH22" s="27"/>
      <c r="HI22" s="27"/>
      <c r="HJ22" s="27"/>
      <c r="HK22" s="27"/>
      <c r="HL22" s="27"/>
      <c r="HM22" s="27"/>
      <c r="HN22" s="27"/>
      <c r="HO22" s="27"/>
      <c r="HP22" s="27"/>
      <c r="HQ22" s="27"/>
      <c r="HR22" s="27"/>
      <c r="HS22" s="27"/>
      <c r="HT22" s="27"/>
      <c r="HU22" s="27"/>
      <c r="HV22" s="27"/>
      <c r="HW22" s="27"/>
      <c r="HX22" s="27"/>
      <c r="HY22" s="27"/>
      <c r="HZ22" s="27"/>
      <c r="IA22" s="27"/>
      <c r="IB22" s="27"/>
      <c r="IC22" s="27"/>
      <c r="ID22" s="27"/>
      <c r="IE22" s="27"/>
      <c r="IF22" s="27"/>
      <c r="IG22" s="27"/>
      <c r="IH22" s="27"/>
      <c r="II22" s="27"/>
      <c r="IJ22" s="27"/>
      <c r="IK22" s="27"/>
      <c r="IL22" s="27"/>
      <c r="IM22" s="27"/>
      <c r="IN22" s="27"/>
      <c r="IO22" s="27"/>
      <c r="IP22" s="27"/>
      <c r="IQ22" s="27"/>
      <c r="IR22" s="27"/>
      <c r="IS22" s="27"/>
      <c r="IT22" s="27"/>
    </row>
    <row r="23" spans="1:254" s="168" customFormat="1" ht="15" customHeight="1" x14ac:dyDescent="0.2">
      <c r="A23" s="27"/>
      <c r="B23" s="27"/>
      <c r="C23" s="31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F23" s="27"/>
      <c r="GG23" s="27"/>
      <c r="GH23" s="27"/>
      <c r="GI23" s="27"/>
      <c r="GJ23" s="27"/>
      <c r="GK23" s="27"/>
      <c r="GL23" s="27"/>
      <c r="GM23" s="27"/>
      <c r="GN23" s="27"/>
      <c r="GO23" s="27"/>
      <c r="GP23" s="27"/>
      <c r="GQ23" s="27"/>
      <c r="GR23" s="27"/>
      <c r="GS23" s="27"/>
      <c r="GT23" s="27"/>
      <c r="GU23" s="27"/>
      <c r="GV23" s="27"/>
      <c r="GW23" s="27"/>
      <c r="GX23" s="27"/>
      <c r="GY23" s="27"/>
      <c r="GZ23" s="27"/>
      <c r="HA23" s="27"/>
      <c r="HB23" s="27"/>
      <c r="HC23" s="27"/>
      <c r="HD23" s="27"/>
      <c r="HE23" s="27"/>
      <c r="HF23" s="27"/>
      <c r="HG23" s="27"/>
      <c r="HH23" s="27"/>
      <c r="HI23" s="27"/>
      <c r="HJ23" s="27"/>
      <c r="HK23" s="27"/>
      <c r="HL23" s="27"/>
      <c r="HM23" s="27"/>
      <c r="HN23" s="27"/>
      <c r="HO23" s="27"/>
      <c r="HP23" s="27"/>
      <c r="HQ23" s="27"/>
      <c r="HR23" s="27"/>
      <c r="HS23" s="27"/>
      <c r="HT23" s="27"/>
      <c r="HU23" s="27"/>
      <c r="HV23" s="27"/>
      <c r="HW23" s="27"/>
      <c r="HX23" s="27"/>
      <c r="HY23" s="27"/>
      <c r="HZ23" s="27"/>
      <c r="IA23" s="27"/>
      <c r="IB23" s="27"/>
      <c r="IC23" s="27"/>
      <c r="ID23" s="27"/>
      <c r="IE23" s="27"/>
      <c r="IF23" s="27"/>
      <c r="IG23" s="27"/>
      <c r="IH23" s="27"/>
      <c r="II23" s="27"/>
      <c r="IJ23" s="27"/>
      <c r="IK23" s="27"/>
      <c r="IL23" s="27"/>
      <c r="IM23" s="27"/>
      <c r="IN23" s="27"/>
      <c r="IO23" s="27"/>
      <c r="IP23" s="27"/>
      <c r="IQ23" s="27"/>
      <c r="IR23" s="27"/>
      <c r="IS23" s="27"/>
      <c r="IT23" s="27"/>
    </row>
    <row r="24" spans="1:254" s="168" customFormat="1" ht="15" customHeight="1" x14ac:dyDescent="0.2">
      <c r="A24" s="27"/>
      <c r="B24" s="27"/>
      <c r="C24" s="31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  <c r="GD24" s="27"/>
      <c r="GE24" s="27"/>
      <c r="GF24" s="27"/>
      <c r="GG24" s="27"/>
      <c r="GH24" s="27"/>
      <c r="GI24" s="27"/>
      <c r="GJ24" s="27"/>
      <c r="GK24" s="27"/>
      <c r="GL24" s="27"/>
      <c r="GM24" s="27"/>
      <c r="GN24" s="27"/>
      <c r="GO24" s="27"/>
      <c r="GP24" s="27"/>
      <c r="GQ24" s="27"/>
      <c r="GR24" s="27"/>
      <c r="GS24" s="27"/>
      <c r="GT24" s="27"/>
      <c r="GU24" s="27"/>
      <c r="GV24" s="27"/>
      <c r="GW24" s="27"/>
      <c r="GX24" s="27"/>
      <c r="GY24" s="27"/>
      <c r="GZ24" s="27"/>
      <c r="HA24" s="27"/>
      <c r="HB24" s="27"/>
      <c r="HC24" s="27"/>
      <c r="HD24" s="27"/>
      <c r="HE24" s="27"/>
      <c r="HF24" s="27"/>
      <c r="HG24" s="27"/>
      <c r="HH24" s="27"/>
      <c r="HI24" s="27"/>
      <c r="HJ24" s="27"/>
      <c r="HK24" s="27"/>
      <c r="HL24" s="27"/>
      <c r="HM24" s="27"/>
      <c r="HN24" s="27"/>
      <c r="HO24" s="27"/>
      <c r="HP24" s="27"/>
      <c r="HQ24" s="27"/>
      <c r="HR24" s="27"/>
      <c r="HS24" s="27"/>
      <c r="HT24" s="27"/>
      <c r="HU24" s="27"/>
      <c r="HV24" s="27"/>
      <c r="HW24" s="27"/>
      <c r="HX24" s="27"/>
      <c r="HY24" s="27"/>
      <c r="HZ24" s="27"/>
      <c r="IA24" s="27"/>
      <c r="IB24" s="27"/>
      <c r="IC24" s="27"/>
      <c r="ID24" s="27"/>
      <c r="IE24" s="27"/>
      <c r="IF24" s="27"/>
      <c r="IG24" s="27"/>
      <c r="IH24" s="27"/>
      <c r="II24" s="27"/>
      <c r="IJ24" s="27"/>
      <c r="IK24" s="27"/>
      <c r="IL24" s="27"/>
      <c r="IM24" s="27"/>
      <c r="IN24" s="27"/>
      <c r="IO24" s="27"/>
      <c r="IP24" s="27"/>
      <c r="IQ24" s="27"/>
      <c r="IR24" s="27"/>
      <c r="IS24" s="27"/>
      <c r="IT24" s="27"/>
    </row>
    <row r="25" spans="1:254" s="168" customFormat="1" ht="15" customHeight="1" x14ac:dyDescent="0.2">
      <c r="A25" s="27"/>
      <c r="B25" s="27"/>
      <c r="C25" s="31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  <c r="FO25" s="27"/>
      <c r="FP25" s="27"/>
      <c r="FQ25" s="27"/>
      <c r="FR25" s="27"/>
      <c r="FS25" s="27"/>
      <c r="FT25" s="27"/>
      <c r="FU25" s="27"/>
      <c r="FV25" s="27"/>
      <c r="FW25" s="27"/>
      <c r="FX25" s="27"/>
      <c r="FY25" s="27"/>
      <c r="FZ25" s="27"/>
      <c r="GA25" s="27"/>
      <c r="GB25" s="27"/>
      <c r="GC25" s="27"/>
      <c r="GD25" s="27"/>
      <c r="GE25" s="27"/>
      <c r="GF25" s="27"/>
      <c r="GG25" s="27"/>
      <c r="GH25" s="27"/>
      <c r="GI25" s="27"/>
      <c r="GJ25" s="27"/>
      <c r="GK25" s="27"/>
      <c r="GL25" s="27"/>
      <c r="GM25" s="27"/>
      <c r="GN25" s="27"/>
      <c r="GO25" s="27"/>
      <c r="GP25" s="27"/>
      <c r="GQ25" s="27"/>
      <c r="GR25" s="27"/>
      <c r="GS25" s="27"/>
      <c r="GT25" s="27"/>
      <c r="GU25" s="27"/>
      <c r="GV25" s="27"/>
      <c r="GW25" s="27"/>
      <c r="GX25" s="27"/>
      <c r="GY25" s="27"/>
      <c r="GZ25" s="27"/>
      <c r="HA25" s="27"/>
      <c r="HB25" s="27"/>
      <c r="HC25" s="27"/>
      <c r="HD25" s="27"/>
      <c r="HE25" s="27"/>
      <c r="HF25" s="27"/>
      <c r="HG25" s="27"/>
      <c r="HH25" s="27"/>
      <c r="HI25" s="27"/>
      <c r="HJ25" s="27"/>
      <c r="HK25" s="27"/>
      <c r="HL25" s="27"/>
      <c r="HM25" s="27"/>
      <c r="HN25" s="27"/>
      <c r="HO25" s="27"/>
      <c r="HP25" s="27"/>
      <c r="HQ25" s="27"/>
      <c r="HR25" s="27"/>
      <c r="HS25" s="27"/>
      <c r="HT25" s="27"/>
      <c r="HU25" s="27"/>
      <c r="HV25" s="27"/>
      <c r="HW25" s="27"/>
      <c r="HX25" s="27"/>
      <c r="HY25" s="27"/>
      <c r="HZ25" s="27"/>
      <c r="IA25" s="27"/>
      <c r="IB25" s="27"/>
      <c r="IC25" s="27"/>
      <c r="ID25" s="27"/>
      <c r="IE25" s="27"/>
      <c r="IF25" s="27"/>
      <c r="IG25" s="27"/>
      <c r="IH25" s="27"/>
      <c r="II25" s="27"/>
      <c r="IJ25" s="27"/>
      <c r="IK25" s="27"/>
      <c r="IL25" s="27"/>
      <c r="IM25" s="27"/>
      <c r="IN25" s="27"/>
      <c r="IO25" s="27"/>
      <c r="IP25" s="27"/>
      <c r="IQ25" s="27"/>
      <c r="IR25" s="27"/>
      <c r="IS25" s="27"/>
      <c r="IT25" s="27"/>
    </row>
    <row r="26" spans="1:254" s="168" customFormat="1" ht="15" customHeight="1" x14ac:dyDescent="0.2">
      <c r="A26" s="27"/>
      <c r="B26" s="27"/>
      <c r="C26" s="31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  <c r="FO26" s="27"/>
      <c r="FP26" s="27"/>
      <c r="FQ26" s="27"/>
      <c r="FR26" s="27"/>
      <c r="FS26" s="27"/>
      <c r="FT26" s="27"/>
      <c r="FU26" s="27"/>
      <c r="FV26" s="27"/>
      <c r="FW26" s="27"/>
      <c r="FX26" s="27"/>
      <c r="FY26" s="27"/>
      <c r="FZ26" s="27"/>
      <c r="GA26" s="27"/>
      <c r="GB26" s="27"/>
      <c r="GC26" s="27"/>
      <c r="GD26" s="27"/>
      <c r="GE26" s="27"/>
      <c r="GF26" s="27"/>
      <c r="GG26" s="27"/>
      <c r="GH26" s="27"/>
      <c r="GI26" s="27"/>
      <c r="GJ26" s="27"/>
      <c r="GK26" s="27"/>
      <c r="GL26" s="27"/>
      <c r="GM26" s="27"/>
      <c r="GN26" s="27"/>
      <c r="GO26" s="27"/>
      <c r="GP26" s="27"/>
      <c r="GQ26" s="27"/>
      <c r="GR26" s="27"/>
      <c r="GS26" s="27"/>
      <c r="GT26" s="27"/>
      <c r="GU26" s="27"/>
      <c r="GV26" s="27"/>
      <c r="GW26" s="27"/>
      <c r="GX26" s="27"/>
      <c r="GY26" s="27"/>
      <c r="GZ26" s="27"/>
      <c r="HA26" s="27"/>
      <c r="HB26" s="27"/>
      <c r="HC26" s="27"/>
      <c r="HD26" s="27"/>
      <c r="HE26" s="27"/>
      <c r="HF26" s="27"/>
      <c r="HG26" s="27"/>
      <c r="HH26" s="27"/>
      <c r="HI26" s="27"/>
      <c r="HJ26" s="27"/>
      <c r="HK26" s="27"/>
      <c r="HL26" s="27"/>
      <c r="HM26" s="27"/>
      <c r="HN26" s="27"/>
      <c r="HO26" s="27"/>
      <c r="HP26" s="27"/>
      <c r="HQ26" s="27"/>
      <c r="HR26" s="27"/>
      <c r="HS26" s="27"/>
      <c r="HT26" s="27"/>
      <c r="HU26" s="27"/>
      <c r="HV26" s="27"/>
      <c r="HW26" s="27"/>
      <c r="HX26" s="27"/>
      <c r="HY26" s="27"/>
      <c r="HZ26" s="27"/>
      <c r="IA26" s="27"/>
      <c r="IB26" s="27"/>
      <c r="IC26" s="27"/>
      <c r="ID26" s="27"/>
      <c r="IE26" s="27"/>
      <c r="IF26" s="27"/>
      <c r="IG26" s="27"/>
      <c r="IH26" s="27"/>
      <c r="II26" s="27"/>
      <c r="IJ26" s="27"/>
      <c r="IK26" s="27"/>
      <c r="IL26" s="27"/>
      <c r="IM26" s="27"/>
      <c r="IN26" s="27"/>
      <c r="IO26" s="27"/>
      <c r="IP26" s="27"/>
      <c r="IQ26" s="27"/>
      <c r="IR26" s="27"/>
      <c r="IS26" s="27"/>
      <c r="IT26" s="27"/>
    </row>
    <row r="27" spans="1:254" s="168" customFormat="1" ht="15" customHeight="1" x14ac:dyDescent="0.2">
      <c r="A27" s="27"/>
      <c r="B27" s="27"/>
      <c r="C27" s="31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7"/>
      <c r="GE27" s="27"/>
      <c r="GF27" s="27"/>
      <c r="GG27" s="27"/>
      <c r="GH27" s="27"/>
      <c r="GI27" s="27"/>
      <c r="GJ27" s="27"/>
      <c r="GK27" s="27"/>
      <c r="GL27" s="27"/>
      <c r="GM27" s="27"/>
      <c r="GN27" s="27"/>
      <c r="GO27" s="27"/>
      <c r="GP27" s="27"/>
      <c r="GQ27" s="27"/>
      <c r="GR27" s="27"/>
      <c r="GS27" s="27"/>
      <c r="GT27" s="27"/>
      <c r="GU27" s="27"/>
      <c r="GV27" s="27"/>
      <c r="GW27" s="27"/>
      <c r="GX27" s="27"/>
      <c r="GY27" s="27"/>
      <c r="GZ27" s="27"/>
      <c r="HA27" s="27"/>
      <c r="HB27" s="27"/>
      <c r="HC27" s="27"/>
      <c r="HD27" s="27"/>
      <c r="HE27" s="27"/>
      <c r="HF27" s="27"/>
      <c r="HG27" s="27"/>
      <c r="HH27" s="27"/>
      <c r="HI27" s="27"/>
      <c r="HJ27" s="27"/>
      <c r="HK27" s="27"/>
      <c r="HL27" s="27"/>
      <c r="HM27" s="27"/>
      <c r="HN27" s="27"/>
      <c r="HO27" s="27"/>
      <c r="HP27" s="27"/>
      <c r="HQ27" s="27"/>
      <c r="HR27" s="27"/>
      <c r="HS27" s="27"/>
      <c r="HT27" s="27"/>
      <c r="HU27" s="27"/>
      <c r="HV27" s="27"/>
      <c r="HW27" s="27"/>
      <c r="HX27" s="27"/>
      <c r="HY27" s="27"/>
      <c r="HZ27" s="27"/>
      <c r="IA27" s="27"/>
      <c r="IB27" s="27"/>
      <c r="IC27" s="27"/>
      <c r="ID27" s="27"/>
      <c r="IE27" s="27"/>
      <c r="IF27" s="27"/>
      <c r="IG27" s="27"/>
      <c r="IH27" s="27"/>
      <c r="II27" s="27"/>
      <c r="IJ27" s="27"/>
      <c r="IK27" s="27"/>
      <c r="IL27" s="27"/>
      <c r="IM27" s="27"/>
      <c r="IN27" s="27"/>
      <c r="IO27" s="27"/>
      <c r="IP27" s="27"/>
      <c r="IQ27" s="27"/>
      <c r="IR27" s="27"/>
      <c r="IS27" s="27"/>
      <c r="IT27" s="27"/>
    </row>
    <row r="28" spans="1:254" s="168" customFormat="1" ht="15" customHeight="1" x14ac:dyDescent="0.2">
      <c r="A28" s="27"/>
      <c r="B28" s="27"/>
      <c r="C28" s="31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7"/>
      <c r="FF28" s="27"/>
      <c r="FG28" s="27"/>
      <c r="FH28" s="27"/>
      <c r="FI28" s="27"/>
      <c r="FJ28" s="27"/>
      <c r="FK28" s="27"/>
      <c r="FL28" s="27"/>
      <c r="FM28" s="27"/>
      <c r="FN28" s="27"/>
      <c r="FO28" s="27"/>
      <c r="FP28" s="27"/>
      <c r="FQ28" s="27"/>
      <c r="FR28" s="27"/>
      <c r="FS28" s="27"/>
      <c r="FT28" s="27"/>
      <c r="FU28" s="27"/>
      <c r="FV28" s="27"/>
      <c r="FW28" s="27"/>
      <c r="FX28" s="27"/>
      <c r="FY28" s="27"/>
      <c r="FZ28" s="27"/>
      <c r="GA28" s="27"/>
      <c r="GB28" s="27"/>
      <c r="GC28" s="27"/>
      <c r="GD28" s="27"/>
      <c r="GE28" s="27"/>
      <c r="GF28" s="27"/>
      <c r="GG28" s="27"/>
      <c r="GH28" s="27"/>
      <c r="GI28" s="27"/>
      <c r="GJ28" s="27"/>
      <c r="GK28" s="27"/>
      <c r="GL28" s="27"/>
      <c r="GM28" s="27"/>
      <c r="GN28" s="27"/>
      <c r="GO28" s="27"/>
      <c r="GP28" s="27"/>
      <c r="GQ28" s="27"/>
      <c r="GR28" s="27"/>
      <c r="GS28" s="27"/>
      <c r="GT28" s="27"/>
      <c r="GU28" s="27"/>
      <c r="GV28" s="27"/>
      <c r="GW28" s="27"/>
      <c r="GX28" s="27"/>
      <c r="GY28" s="27"/>
      <c r="GZ28" s="27"/>
      <c r="HA28" s="27"/>
      <c r="HB28" s="27"/>
      <c r="HC28" s="27"/>
      <c r="HD28" s="27"/>
      <c r="HE28" s="27"/>
      <c r="HF28" s="27"/>
      <c r="HG28" s="27"/>
      <c r="HH28" s="27"/>
      <c r="HI28" s="27"/>
      <c r="HJ28" s="27"/>
      <c r="HK28" s="27"/>
      <c r="HL28" s="27"/>
      <c r="HM28" s="27"/>
      <c r="HN28" s="27"/>
      <c r="HO28" s="27"/>
      <c r="HP28" s="27"/>
      <c r="HQ28" s="27"/>
      <c r="HR28" s="27"/>
      <c r="HS28" s="27"/>
      <c r="HT28" s="27"/>
      <c r="HU28" s="27"/>
      <c r="HV28" s="27"/>
      <c r="HW28" s="27"/>
      <c r="HX28" s="27"/>
      <c r="HY28" s="27"/>
      <c r="HZ28" s="27"/>
      <c r="IA28" s="27"/>
      <c r="IB28" s="27"/>
      <c r="IC28" s="27"/>
      <c r="ID28" s="27"/>
      <c r="IE28" s="27"/>
      <c r="IF28" s="27"/>
      <c r="IG28" s="27"/>
      <c r="IH28" s="27"/>
      <c r="II28" s="27"/>
      <c r="IJ28" s="27"/>
      <c r="IK28" s="27"/>
      <c r="IL28" s="27"/>
      <c r="IM28" s="27"/>
      <c r="IN28" s="27"/>
      <c r="IO28" s="27"/>
      <c r="IP28" s="27"/>
      <c r="IQ28" s="27"/>
      <c r="IR28" s="27"/>
      <c r="IS28" s="27"/>
      <c r="IT28" s="27"/>
    </row>
    <row r="29" spans="1:254" s="168" customFormat="1" ht="15" customHeight="1" x14ac:dyDescent="0.2">
      <c r="A29" s="27"/>
      <c r="B29" s="27"/>
      <c r="C29" s="31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7"/>
      <c r="GE29" s="27"/>
      <c r="GF29" s="27"/>
      <c r="GG29" s="27"/>
      <c r="GH29" s="27"/>
      <c r="GI29" s="27"/>
      <c r="GJ29" s="27"/>
      <c r="GK29" s="27"/>
      <c r="GL29" s="27"/>
      <c r="GM29" s="27"/>
      <c r="GN29" s="27"/>
      <c r="GO29" s="27"/>
      <c r="GP29" s="27"/>
      <c r="GQ29" s="27"/>
      <c r="GR29" s="27"/>
      <c r="GS29" s="27"/>
      <c r="GT29" s="27"/>
      <c r="GU29" s="27"/>
      <c r="GV29" s="27"/>
      <c r="GW29" s="27"/>
      <c r="GX29" s="27"/>
      <c r="GY29" s="27"/>
      <c r="GZ29" s="27"/>
      <c r="HA29" s="27"/>
      <c r="HB29" s="27"/>
      <c r="HC29" s="27"/>
      <c r="HD29" s="27"/>
      <c r="HE29" s="27"/>
      <c r="HF29" s="27"/>
      <c r="HG29" s="27"/>
      <c r="HH29" s="27"/>
      <c r="HI29" s="27"/>
      <c r="HJ29" s="27"/>
      <c r="HK29" s="27"/>
      <c r="HL29" s="27"/>
      <c r="HM29" s="27"/>
      <c r="HN29" s="27"/>
      <c r="HO29" s="27"/>
      <c r="HP29" s="27"/>
      <c r="HQ29" s="27"/>
      <c r="HR29" s="27"/>
      <c r="HS29" s="27"/>
      <c r="HT29" s="27"/>
      <c r="HU29" s="27"/>
      <c r="HV29" s="27"/>
      <c r="HW29" s="27"/>
      <c r="HX29" s="27"/>
      <c r="HY29" s="27"/>
      <c r="HZ29" s="27"/>
      <c r="IA29" s="27"/>
      <c r="IB29" s="27"/>
      <c r="IC29" s="27"/>
      <c r="ID29" s="27"/>
      <c r="IE29" s="27"/>
      <c r="IF29" s="27"/>
      <c r="IG29" s="27"/>
      <c r="IH29" s="27"/>
      <c r="II29" s="27"/>
      <c r="IJ29" s="27"/>
      <c r="IK29" s="27"/>
      <c r="IL29" s="27"/>
      <c r="IM29" s="27"/>
      <c r="IN29" s="27"/>
      <c r="IO29" s="27"/>
      <c r="IP29" s="27"/>
      <c r="IQ29" s="27"/>
      <c r="IR29" s="27"/>
      <c r="IS29" s="27"/>
      <c r="IT29" s="27"/>
    </row>
    <row r="30" spans="1:254" s="168" customFormat="1" ht="15" customHeight="1" x14ac:dyDescent="0.2">
      <c r="A30" s="27"/>
      <c r="B30" s="27"/>
      <c r="C30" s="31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  <c r="GD30" s="27"/>
      <c r="GE30" s="27"/>
      <c r="GF30" s="27"/>
      <c r="GG30" s="27"/>
      <c r="GH30" s="27"/>
      <c r="GI30" s="27"/>
      <c r="GJ30" s="27"/>
      <c r="GK30" s="27"/>
      <c r="GL30" s="27"/>
      <c r="GM30" s="27"/>
      <c r="GN30" s="27"/>
      <c r="GO30" s="27"/>
      <c r="GP30" s="27"/>
      <c r="GQ30" s="27"/>
      <c r="GR30" s="27"/>
      <c r="GS30" s="27"/>
      <c r="GT30" s="27"/>
      <c r="GU30" s="27"/>
      <c r="GV30" s="27"/>
      <c r="GW30" s="27"/>
      <c r="GX30" s="27"/>
      <c r="GY30" s="27"/>
      <c r="GZ30" s="27"/>
      <c r="HA30" s="27"/>
      <c r="HB30" s="27"/>
      <c r="HC30" s="27"/>
      <c r="HD30" s="27"/>
      <c r="HE30" s="27"/>
      <c r="HF30" s="27"/>
      <c r="HG30" s="27"/>
      <c r="HH30" s="27"/>
      <c r="HI30" s="27"/>
      <c r="HJ30" s="27"/>
      <c r="HK30" s="27"/>
      <c r="HL30" s="27"/>
      <c r="HM30" s="27"/>
      <c r="HN30" s="27"/>
      <c r="HO30" s="27"/>
      <c r="HP30" s="27"/>
      <c r="HQ30" s="27"/>
      <c r="HR30" s="27"/>
      <c r="HS30" s="27"/>
      <c r="HT30" s="27"/>
      <c r="HU30" s="27"/>
      <c r="HV30" s="27"/>
      <c r="HW30" s="27"/>
      <c r="HX30" s="27"/>
      <c r="HY30" s="27"/>
      <c r="HZ30" s="27"/>
      <c r="IA30" s="27"/>
      <c r="IB30" s="27"/>
      <c r="IC30" s="27"/>
      <c r="ID30" s="27"/>
      <c r="IE30" s="27"/>
      <c r="IF30" s="27"/>
      <c r="IG30" s="27"/>
      <c r="IH30" s="27"/>
      <c r="II30" s="27"/>
      <c r="IJ30" s="27"/>
      <c r="IK30" s="27"/>
      <c r="IL30" s="27"/>
      <c r="IM30" s="27"/>
      <c r="IN30" s="27"/>
      <c r="IO30" s="27"/>
      <c r="IP30" s="27"/>
      <c r="IQ30" s="27"/>
      <c r="IR30" s="27"/>
      <c r="IS30" s="27"/>
      <c r="IT30" s="27"/>
    </row>
    <row r="31" spans="1:254" s="168" customFormat="1" ht="15" customHeight="1" x14ac:dyDescent="0.2">
      <c r="A31" s="27"/>
      <c r="B31" s="27"/>
      <c r="C31" s="31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27"/>
      <c r="FK31" s="27"/>
      <c r="FL31" s="27"/>
      <c r="FM31" s="27"/>
      <c r="FN31" s="27"/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/>
      <c r="GC31" s="27"/>
      <c r="GD31" s="27"/>
      <c r="GE31" s="27"/>
      <c r="GF31" s="27"/>
      <c r="GG31" s="27"/>
      <c r="GH31" s="27"/>
      <c r="GI31" s="27"/>
      <c r="GJ31" s="27"/>
      <c r="GK31" s="27"/>
      <c r="GL31" s="27"/>
      <c r="GM31" s="27"/>
      <c r="GN31" s="27"/>
      <c r="GO31" s="27"/>
      <c r="GP31" s="27"/>
      <c r="GQ31" s="27"/>
      <c r="GR31" s="27"/>
      <c r="GS31" s="27"/>
      <c r="GT31" s="27"/>
      <c r="GU31" s="27"/>
      <c r="GV31" s="27"/>
      <c r="GW31" s="27"/>
      <c r="GX31" s="27"/>
      <c r="GY31" s="27"/>
      <c r="GZ31" s="27"/>
      <c r="HA31" s="27"/>
      <c r="HB31" s="27"/>
      <c r="HC31" s="27"/>
      <c r="HD31" s="27"/>
      <c r="HE31" s="27"/>
      <c r="HF31" s="27"/>
      <c r="HG31" s="27"/>
      <c r="HH31" s="27"/>
      <c r="HI31" s="27"/>
      <c r="HJ31" s="27"/>
      <c r="HK31" s="27"/>
      <c r="HL31" s="27"/>
      <c r="HM31" s="27"/>
      <c r="HN31" s="27"/>
      <c r="HO31" s="27"/>
      <c r="HP31" s="27"/>
      <c r="HQ31" s="27"/>
      <c r="HR31" s="27"/>
      <c r="HS31" s="27"/>
      <c r="HT31" s="27"/>
      <c r="HU31" s="27"/>
      <c r="HV31" s="27"/>
      <c r="HW31" s="27"/>
      <c r="HX31" s="27"/>
      <c r="HY31" s="27"/>
      <c r="HZ31" s="27"/>
      <c r="IA31" s="27"/>
      <c r="IB31" s="27"/>
      <c r="IC31" s="27"/>
      <c r="ID31" s="27"/>
      <c r="IE31" s="27"/>
      <c r="IF31" s="27"/>
      <c r="IG31" s="27"/>
      <c r="IH31" s="27"/>
      <c r="II31" s="27"/>
      <c r="IJ31" s="27"/>
      <c r="IK31" s="27"/>
      <c r="IL31" s="27"/>
      <c r="IM31" s="27"/>
      <c r="IN31" s="27"/>
      <c r="IO31" s="27"/>
      <c r="IP31" s="27"/>
      <c r="IQ31" s="27"/>
      <c r="IR31" s="27"/>
      <c r="IS31" s="27"/>
      <c r="IT31" s="27"/>
    </row>
    <row r="32" spans="1:254" s="168" customFormat="1" ht="15" customHeight="1" x14ac:dyDescent="0.2">
      <c r="A32" s="27"/>
      <c r="B32" s="27"/>
      <c r="C32" s="31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  <c r="FF32" s="27"/>
      <c r="FG32" s="27"/>
      <c r="FH32" s="27"/>
      <c r="FI32" s="27"/>
      <c r="FJ32" s="27"/>
      <c r="FK32" s="27"/>
      <c r="FL32" s="27"/>
      <c r="FM32" s="27"/>
      <c r="FN32" s="27"/>
      <c r="FO32" s="27"/>
      <c r="FP32" s="27"/>
      <c r="FQ32" s="27"/>
      <c r="FR32" s="27"/>
      <c r="FS32" s="27"/>
      <c r="FT32" s="27"/>
      <c r="FU32" s="27"/>
      <c r="FV32" s="27"/>
      <c r="FW32" s="27"/>
      <c r="FX32" s="27"/>
      <c r="FY32" s="27"/>
      <c r="FZ32" s="27"/>
      <c r="GA32" s="27"/>
      <c r="GB32" s="27"/>
      <c r="GC32" s="27"/>
      <c r="GD32" s="27"/>
      <c r="GE32" s="27"/>
      <c r="GF32" s="27"/>
      <c r="GG32" s="27"/>
      <c r="GH32" s="27"/>
      <c r="GI32" s="27"/>
      <c r="GJ32" s="27"/>
      <c r="GK32" s="27"/>
      <c r="GL32" s="27"/>
      <c r="GM32" s="27"/>
      <c r="GN32" s="27"/>
      <c r="GO32" s="27"/>
      <c r="GP32" s="27"/>
      <c r="GQ32" s="27"/>
      <c r="GR32" s="27"/>
      <c r="GS32" s="27"/>
      <c r="GT32" s="27"/>
      <c r="GU32" s="27"/>
      <c r="GV32" s="27"/>
      <c r="GW32" s="27"/>
      <c r="GX32" s="27"/>
      <c r="GY32" s="27"/>
      <c r="GZ32" s="27"/>
      <c r="HA32" s="27"/>
      <c r="HB32" s="27"/>
      <c r="HC32" s="27"/>
      <c r="HD32" s="27"/>
      <c r="HE32" s="27"/>
      <c r="HF32" s="27"/>
      <c r="HG32" s="27"/>
      <c r="HH32" s="27"/>
      <c r="HI32" s="27"/>
      <c r="HJ32" s="27"/>
      <c r="HK32" s="27"/>
      <c r="HL32" s="27"/>
      <c r="HM32" s="27"/>
      <c r="HN32" s="27"/>
      <c r="HO32" s="27"/>
      <c r="HP32" s="27"/>
      <c r="HQ32" s="27"/>
      <c r="HR32" s="27"/>
      <c r="HS32" s="27"/>
      <c r="HT32" s="27"/>
      <c r="HU32" s="27"/>
      <c r="HV32" s="27"/>
      <c r="HW32" s="27"/>
      <c r="HX32" s="27"/>
      <c r="HY32" s="27"/>
      <c r="HZ32" s="27"/>
      <c r="IA32" s="27"/>
      <c r="IB32" s="27"/>
      <c r="IC32" s="27"/>
      <c r="ID32" s="27"/>
      <c r="IE32" s="27"/>
      <c r="IF32" s="27"/>
      <c r="IG32" s="27"/>
      <c r="IH32" s="27"/>
      <c r="II32" s="27"/>
      <c r="IJ32" s="27"/>
      <c r="IK32" s="27"/>
      <c r="IL32" s="27"/>
      <c r="IM32" s="27"/>
      <c r="IN32" s="27"/>
      <c r="IO32" s="27"/>
      <c r="IP32" s="27"/>
      <c r="IQ32" s="27"/>
      <c r="IR32" s="27"/>
      <c r="IS32" s="27"/>
      <c r="IT32" s="27"/>
    </row>
    <row r="33" spans="1:254" s="168" customFormat="1" ht="15" customHeight="1" x14ac:dyDescent="0.2">
      <c r="A33" s="27"/>
      <c r="B33" s="27"/>
      <c r="C33" s="31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  <c r="ED33" s="27"/>
      <c r="EE33" s="27"/>
      <c r="EF33" s="27"/>
      <c r="EG33" s="27"/>
      <c r="EH33" s="27"/>
      <c r="EI33" s="27"/>
      <c r="EJ33" s="27"/>
      <c r="EK33" s="27"/>
      <c r="EL33" s="27"/>
      <c r="EM33" s="27"/>
      <c r="EN33" s="27"/>
      <c r="EO33" s="27"/>
      <c r="EP33" s="27"/>
      <c r="EQ33" s="27"/>
      <c r="ER33" s="27"/>
      <c r="ES33" s="27"/>
      <c r="ET33" s="27"/>
      <c r="EU33" s="27"/>
      <c r="EV33" s="27"/>
      <c r="EW33" s="27"/>
      <c r="EX33" s="27"/>
      <c r="EY33" s="27"/>
      <c r="EZ33" s="27"/>
      <c r="FA33" s="27"/>
      <c r="FB33" s="27"/>
      <c r="FC33" s="27"/>
      <c r="FD33" s="27"/>
      <c r="FE33" s="27"/>
      <c r="FF33" s="27"/>
      <c r="FG33" s="27"/>
      <c r="FH33" s="27"/>
      <c r="FI33" s="27"/>
      <c r="FJ33" s="27"/>
      <c r="FK33" s="27"/>
      <c r="FL33" s="27"/>
      <c r="FM33" s="27"/>
      <c r="FN33" s="27"/>
      <c r="FO33" s="27"/>
      <c r="FP33" s="27"/>
      <c r="FQ33" s="27"/>
      <c r="FR33" s="27"/>
      <c r="FS33" s="27"/>
      <c r="FT33" s="27"/>
      <c r="FU33" s="27"/>
      <c r="FV33" s="27"/>
      <c r="FW33" s="27"/>
      <c r="FX33" s="27"/>
      <c r="FY33" s="27"/>
      <c r="FZ33" s="27"/>
      <c r="GA33" s="27"/>
      <c r="GB33" s="27"/>
      <c r="GC33" s="27"/>
      <c r="GD33" s="27"/>
      <c r="GE33" s="27"/>
      <c r="GF33" s="27"/>
      <c r="GG33" s="27"/>
      <c r="GH33" s="27"/>
      <c r="GI33" s="27"/>
      <c r="GJ33" s="27"/>
      <c r="GK33" s="27"/>
      <c r="GL33" s="27"/>
      <c r="GM33" s="27"/>
      <c r="GN33" s="27"/>
      <c r="GO33" s="27"/>
      <c r="GP33" s="27"/>
      <c r="GQ33" s="27"/>
      <c r="GR33" s="27"/>
      <c r="GS33" s="27"/>
      <c r="GT33" s="27"/>
      <c r="GU33" s="27"/>
      <c r="GV33" s="27"/>
      <c r="GW33" s="27"/>
      <c r="GX33" s="27"/>
      <c r="GY33" s="27"/>
      <c r="GZ33" s="27"/>
      <c r="HA33" s="27"/>
      <c r="HB33" s="27"/>
      <c r="HC33" s="27"/>
      <c r="HD33" s="27"/>
      <c r="HE33" s="27"/>
      <c r="HF33" s="27"/>
      <c r="HG33" s="27"/>
      <c r="HH33" s="27"/>
      <c r="HI33" s="27"/>
      <c r="HJ33" s="27"/>
      <c r="HK33" s="27"/>
      <c r="HL33" s="27"/>
      <c r="HM33" s="27"/>
      <c r="HN33" s="27"/>
      <c r="HO33" s="27"/>
      <c r="HP33" s="27"/>
      <c r="HQ33" s="27"/>
      <c r="HR33" s="27"/>
      <c r="HS33" s="27"/>
      <c r="HT33" s="27"/>
      <c r="HU33" s="27"/>
      <c r="HV33" s="27"/>
      <c r="HW33" s="27"/>
      <c r="HX33" s="27"/>
      <c r="HY33" s="27"/>
      <c r="HZ33" s="27"/>
      <c r="IA33" s="27"/>
      <c r="IB33" s="27"/>
      <c r="IC33" s="27"/>
      <c r="ID33" s="27"/>
      <c r="IE33" s="27"/>
      <c r="IF33" s="27"/>
      <c r="IG33" s="27"/>
      <c r="IH33" s="27"/>
      <c r="II33" s="27"/>
      <c r="IJ33" s="27"/>
      <c r="IK33" s="27"/>
      <c r="IL33" s="27"/>
      <c r="IM33" s="27"/>
      <c r="IN33" s="27"/>
      <c r="IO33" s="27"/>
      <c r="IP33" s="27"/>
      <c r="IQ33" s="27"/>
      <c r="IR33" s="27"/>
      <c r="IS33" s="27"/>
      <c r="IT33" s="27"/>
    </row>
    <row r="34" spans="1:254" s="168" customFormat="1" ht="15" customHeight="1" x14ac:dyDescent="0.2">
      <c r="A34" s="27"/>
      <c r="B34" s="27"/>
      <c r="C34" s="31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  <c r="EP34" s="27"/>
      <c r="EQ34" s="27"/>
      <c r="ER34" s="27"/>
      <c r="ES34" s="27"/>
      <c r="ET34" s="27"/>
      <c r="EU34" s="27"/>
      <c r="EV34" s="27"/>
      <c r="EW34" s="27"/>
      <c r="EX34" s="27"/>
      <c r="EY34" s="27"/>
      <c r="EZ34" s="27"/>
      <c r="FA34" s="27"/>
      <c r="FB34" s="27"/>
      <c r="FC34" s="27"/>
      <c r="FD34" s="27"/>
      <c r="FE34" s="27"/>
      <c r="FF34" s="27"/>
      <c r="FG34" s="27"/>
      <c r="FH34" s="27"/>
      <c r="FI34" s="27"/>
      <c r="FJ34" s="27"/>
      <c r="FK34" s="27"/>
      <c r="FL34" s="27"/>
      <c r="FM34" s="27"/>
      <c r="FN34" s="27"/>
      <c r="FO34" s="27"/>
      <c r="FP34" s="27"/>
      <c r="FQ34" s="27"/>
      <c r="FR34" s="27"/>
      <c r="FS34" s="27"/>
      <c r="FT34" s="27"/>
      <c r="FU34" s="27"/>
      <c r="FV34" s="27"/>
      <c r="FW34" s="27"/>
      <c r="FX34" s="27"/>
      <c r="FY34" s="27"/>
      <c r="FZ34" s="27"/>
      <c r="GA34" s="27"/>
      <c r="GB34" s="27"/>
      <c r="GC34" s="27"/>
      <c r="GD34" s="27"/>
      <c r="GE34" s="27"/>
      <c r="GF34" s="27"/>
      <c r="GG34" s="27"/>
      <c r="GH34" s="27"/>
      <c r="GI34" s="27"/>
      <c r="GJ34" s="27"/>
      <c r="GK34" s="27"/>
      <c r="GL34" s="27"/>
      <c r="GM34" s="27"/>
      <c r="GN34" s="27"/>
      <c r="GO34" s="27"/>
      <c r="GP34" s="27"/>
      <c r="GQ34" s="27"/>
      <c r="GR34" s="27"/>
      <c r="GS34" s="27"/>
      <c r="GT34" s="27"/>
      <c r="GU34" s="27"/>
      <c r="GV34" s="27"/>
      <c r="GW34" s="27"/>
      <c r="GX34" s="27"/>
      <c r="GY34" s="27"/>
      <c r="GZ34" s="27"/>
      <c r="HA34" s="27"/>
      <c r="HB34" s="27"/>
      <c r="HC34" s="27"/>
      <c r="HD34" s="27"/>
      <c r="HE34" s="27"/>
      <c r="HF34" s="27"/>
      <c r="HG34" s="27"/>
      <c r="HH34" s="27"/>
      <c r="HI34" s="27"/>
      <c r="HJ34" s="27"/>
      <c r="HK34" s="27"/>
      <c r="HL34" s="27"/>
      <c r="HM34" s="27"/>
      <c r="HN34" s="27"/>
      <c r="HO34" s="27"/>
      <c r="HP34" s="27"/>
      <c r="HQ34" s="27"/>
      <c r="HR34" s="27"/>
      <c r="HS34" s="27"/>
      <c r="HT34" s="27"/>
      <c r="HU34" s="27"/>
      <c r="HV34" s="27"/>
      <c r="HW34" s="27"/>
      <c r="HX34" s="27"/>
      <c r="HY34" s="27"/>
      <c r="HZ34" s="27"/>
      <c r="IA34" s="27"/>
      <c r="IB34" s="27"/>
      <c r="IC34" s="27"/>
      <c r="ID34" s="27"/>
      <c r="IE34" s="27"/>
      <c r="IF34" s="27"/>
      <c r="IG34" s="27"/>
      <c r="IH34" s="27"/>
      <c r="II34" s="27"/>
      <c r="IJ34" s="27"/>
      <c r="IK34" s="27"/>
      <c r="IL34" s="27"/>
      <c r="IM34" s="27"/>
      <c r="IN34" s="27"/>
      <c r="IO34" s="27"/>
      <c r="IP34" s="27"/>
      <c r="IQ34" s="27"/>
      <c r="IR34" s="27"/>
      <c r="IS34" s="27"/>
      <c r="IT34" s="27"/>
    </row>
    <row r="35" spans="1:254" s="168" customFormat="1" ht="15" customHeight="1" x14ac:dyDescent="0.2">
      <c r="A35" s="27"/>
      <c r="B35" s="27"/>
      <c r="C35" s="31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  <c r="FF35" s="27"/>
      <c r="FG35" s="27"/>
      <c r="FH35" s="27"/>
      <c r="FI35" s="27"/>
      <c r="FJ35" s="27"/>
      <c r="FK35" s="27"/>
      <c r="FL35" s="27"/>
      <c r="FM35" s="27"/>
      <c r="FN35" s="27"/>
      <c r="FO35" s="27"/>
      <c r="FP35" s="27"/>
      <c r="FQ35" s="27"/>
      <c r="FR35" s="27"/>
      <c r="FS35" s="27"/>
      <c r="FT35" s="27"/>
      <c r="FU35" s="27"/>
      <c r="FV35" s="27"/>
      <c r="FW35" s="27"/>
      <c r="FX35" s="27"/>
      <c r="FY35" s="27"/>
      <c r="FZ35" s="27"/>
      <c r="GA35" s="27"/>
      <c r="GB35" s="27"/>
      <c r="GC35" s="27"/>
      <c r="GD35" s="27"/>
      <c r="GE35" s="27"/>
      <c r="GF35" s="27"/>
      <c r="GG35" s="27"/>
      <c r="GH35" s="27"/>
      <c r="GI35" s="27"/>
      <c r="GJ35" s="27"/>
      <c r="GK35" s="27"/>
      <c r="GL35" s="27"/>
      <c r="GM35" s="27"/>
      <c r="GN35" s="27"/>
      <c r="GO35" s="27"/>
      <c r="GP35" s="27"/>
      <c r="GQ35" s="27"/>
      <c r="GR35" s="27"/>
      <c r="GS35" s="27"/>
      <c r="GT35" s="27"/>
      <c r="GU35" s="27"/>
      <c r="GV35" s="27"/>
      <c r="GW35" s="27"/>
      <c r="GX35" s="27"/>
      <c r="GY35" s="27"/>
      <c r="GZ35" s="27"/>
      <c r="HA35" s="27"/>
      <c r="HB35" s="27"/>
      <c r="HC35" s="27"/>
      <c r="HD35" s="27"/>
      <c r="HE35" s="27"/>
      <c r="HF35" s="27"/>
      <c r="HG35" s="27"/>
      <c r="HH35" s="27"/>
      <c r="HI35" s="27"/>
      <c r="HJ35" s="27"/>
      <c r="HK35" s="27"/>
      <c r="HL35" s="27"/>
      <c r="HM35" s="27"/>
      <c r="HN35" s="27"/>
      <c r="HO35" s="27"/>
      <c r="HP35" s="27"/>
      <c r="HQ35" s="27"/>
      <c r="HR35" s="27"/>
      <c r="HS35" s="27"/>
      <c r="HT35" s="27"/>
      <c r="HU35" s="27"/>
      <c r="HV35" s="27"/>
      <c r="HW35" s="27"/>
      <c r="HX35" s="27"/>
      <c r="HY35" s="27"/>
      <c r="HZ35" s="27"/>
      <c r="IA35" s="27"/>
      <c r="IB35" s="27"/>
      <c r="IC35" s="27"/>
      <c r="ID35" s="27"/>
      <c r="IE35" s="27"/>
      <c r="IF35" s="27"/>
      <c r="IG35" s="27"/>
      <c r="IH35" s="27"/>
      <c r="II35" s="27"/>
      <c r="IJ35" s="27"/>
      <c r="IK35" s="27"/>
      <c r="IL35" s="27"/>
      <c r="IM35" s="27"/>
      <c r="IN35" s="27"/>
      <c r="IO35" s="27"/>
      <c r="IP35" s="27"/>
      <c r="IQ35" s="27"/>
      <c r="IR35" s="27"/>
      <c r="IS35" s="27"/>
      <c r="IT35" s="27"/>
    </row>
    <row r="36" spans="1:254" s="168" customFormat="1" ht="15" customHeight="1" x14ac:dyDescent="0.2">
      <c r="A36" s="27"/>
      <c r="B36" s="27"/>
      <c r="C36" s="31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  <c r="DY36" s="27"/>
      <c r="DZ36" s="27"/>
      <c r="EA36" s="27"/>
      <c r="EB36" s="27"/>
      <c r="EC36" s="27"/>
      <c r="ED36" s="27"/>
      <c r="EE36" s="27"/>
      <c r="EF36" s="27"/>
      <c r="EG36" s="27"/>
      <c r="EH36" s="27"/>
      <c r="EI36" s="27"/>
      <c r="EJ36" s="27"/>
      <c r="EK36" s="27"/>
      <c r="EL36" s="27"/>
      <c r="EM36" s="27"/>
      <c r="EN36" s="27"/>
      <c r="EO36" s="27"/>
      <c r="EP36" s="27"/>
      <c r="EQ36" s="27"/>
      <c r="ER36" s="27"/>
      <c r="ES36" s="27"/>
      <c r="ET36" s="27"/>
      <c r="EU36" s="27"/>
      <c r="EV36" s="27"/>
      <c r="EW36" s="27"/>
      <c r="EX36" s="27"/>
      <c r="EY36" s="27"/>
      <c r="EZ36" s="27"/>
      <c r="FA36" s="27"/>
      <c r="FB36" s="27"/>
      <c r="FC36" s="27"/>
      <c r="FD36" s="27"/>
      <c r="FE36" s="27"/>
      <c r="FF36" s="27"/>
      <c r="FG36" s="27"/>
      <c r="FH36" s="27"/>
      <c r="FI36" s="27"/>
      <c r="FJ36" s="27"/>
      <c r="FK36" s="27"/>
      <c r="FL36" s="27"/>
      <c r="FM36" s="27"/>
      <c r="FN36" s="27"/>
      <c r="FO36" s="27"/>
      <c r="FP36" s="27"/>
      <c r="FQ36" s="27"/>
      <c r="FR36" s="27"/>
      <c r="FS36" s="27"/>
      <c r="FT36" s="27"/>
      <c r="FU36" s="27"/>
      <c r="FV36" s="27"/>
      <c r="FW36" s="27"/>
      <c r="FX36" s="27"/>
      <c r="FY36" s="27"/>
      <c r="FZ36" s="27"/>
      <c r="GA36" s="27"/>
      <c r="GB36" s="27"/>
      <c r="GC36" s="27"/>
      <c r="GD36" s="27"/>
      <c r="GE36" s="27"/>
      <c r="GF36" s="27"/>
      <c r="GG36" s="27"/>
      <c r="GH36" s="27"/>
      <c r="GI36" s="27"/>
      <c r="GJ36" s="27"/>
      <c r="GK36" s="27"/>
      <c r="GL36" s="27"/>
      <c r="GM36" s="27"/>
      <c r="GN36" s="27"/>
      <c r="GO36" s="27"/>
      <c r="GP36" s="27"/>
      <c r="GQ36" s="27"/>
      <c r="GR36" s="27"/>
      <c r="GS36" s="27"/>
      <c r="GT36" s="27"/>
      <c r="GU36" s="27"/>
      <c r="GV36" s="27"/>
      <c r="GW36" s="27"/>
      <c r="GX36" s="27"/>
      <c r="GY36" s="27"/>
      <c r="GZ36" s="27"/>
      <c r="HA36" s="27"/>
      <c r="HB36" s="27"/>
      <c r="HC36" s="27"/>
      <c r="HD36" s="27"/>
      <c r="HE36" s="27"/>
      <c r="HF36" s="27"/>
      <c r="HG36" s="27"/>
      <c r="HH36" s="27"/>
      <c r="HI36" s="27"/>
      <c r="HJ36" s="27"/>
      <c r="HK36" s="27"/>
      <c r="HL36" s="27"/>
      <c r="HM36" s="27"/>
      <c r="HN36" s="27"/>
      <c r="HO36" s="27"/>
      <c r="HP36" s="27"/>
      <c r="HQ36" s="27"/>
      <c r="HR36" s="27"/>
      <c r="HS36" s="27"/>
      <c r="HT36" s="27"/>
      <c r="HU36" s="27"/>
      <c r="HV36" s="27"/>
      <c r="HW36" s="27"/>
      <c r="HX36" s="27"/>
      <c r="HY36" s="27"/>
      <c r="HZ36" s="27"/>
      <c r="IA36" s="27"/>
      <c r="IB36" s="27"/>
      <c r="IC36" s="27"/>
      <c r="ID36" s="27"/>
      <c r="IE36" s="27"/>
      <c r="IF36" s="27"/>
      <c r="IG36" s="27"/>
      <c r="IH36" s="27"/>
      <c r="II36" s="27"/>
      <c r="IJ36" s="27"/>
      <c r="IK36" s="27"/>
      <c r="IL36" s="27"/>
      <c r="IM36" s="27"/>
      <c r="IN36" s="27"/>
      <c r="IO36" s="27"/>
      <c r="IP36" s="27"/>
      <c r="IQ36" s="27"/>
      <c r="IR36" s="27"/>
      <c r="IS36" s="27"/>
      <c r="IT36" s="27"/>
    </row>
    <row r="37" spans="1:254" s="168" customFormat="1" ht="15" customHeight="1" x14ac:dyDescent="0.2">
      <c r="A37" s="27"/>
      <c r="B37" s="27"/>
      <c r="C37" s="31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  <c r="DY37" s="27"/>
      <c r="DZ37" s="27"/>
      <c r="EA37" s="27"/>
      <c r="EB37" s="27"/>
      <c r="EC37" s="27"/>
      <c r="ED37" s="27"/>
      <c r="EE37" s="27"/>
      <c r="EF37" s="27"/>
      <c r="EG37" s="27"/>
      <c r="EH37" s="27"/>
      <c r="EI37" s="27"/>
      <c r="EJ37" s="27"/>
      <c r="EK37" s="27"/>
      <c r="EL37" s="27"/>
      <c r="EM37" s="27"/>
      <c r="EN37" s="27"/>
      <c r="EO37" s="27"/>
      <c r="EP37" s="27"/>
      <c r="EQ37" s="27"/>
      <c r="ER37" s="27"/>
      <c r="ES37" s="27"/>
      <c r="ET37" s="27"/>
      <c r="EU37" s="27"/>
      <c r="EV37" s="27"/>
      <c r="EW37" s="27"/>
      <c r="EX37" s="27"/>
      <c r="EY37" s="27"/>
      <c r="EZ37" s="27"/>
      <c r="FA37" s="27"/>
      <c r="FB37" s="27"/>
      <c r="FC37" s="27"/>
      <c r="FD37" s="27"/>
      <c r="FE37" s="27"/>
      <c r="FF37" s="27"/>
      <c r="FG37" s="27"/>
      <c r="FH37" s="27"/>
      <c r="FI37" s="27"/>
      <c r="FJ37" s="27"/>
      <c r="FK37" s="27"/>
      <c r="FL37" s="27"/>
      <c r="FM37" s="27"/>
      <c r="FN37" s="27"/>
      <c r="FO37" s="27"/>
      <c r="FP37" s="27"/>
      <c r="FQ37" s="27"/>
      <c r="FR37" s="27"/>
      <c r="FS37" s="27"/>
      <c r="FT37" s="27"/>
      <c r="FU37" s="27"/>
      <c r="FV37" s="27"/>
      <c r="FW37" s="27"/>
      <c r="FX37" s="27"/>
      <c r="FY37" s="27"/>
      <c r="FZ37" s="27"/>
      <c r="GA37" s="27"/>
      <c r="GB37" s="27"/>
      <c r="GC37" s="27"/>
      <c r="GD37" s="27"/>
      <c r="GE37" s="27"/>
      <c r="GF37" s="27"/>
      <c r="GG37" s="27"/>
      <c r="GH37" s="27"/>
      <c r="GI37" s="27"/>
      <c r="GJ37" s="27"/>
      <c r="GK37" s="27"/>
      <c r="GL37" s="27"/>
      <c r="GM37" s="27"/>
      <c r="GN37" s="27"/>
      <c r="GO37" s="27"/>
      <c r="GP37" s="27"/>
      <c r="GQ37" s="27"/>
      <c r="GR37" s="27"/>
      <c r="GS37" s="27"/>
      <c r="GT37" s="27"/>
      <c r="GU37" s="27"/>
      <c r="GV37" s="27"/>
      <c r="GW37" s="27"/>
      <c r="GX37" s="27"/>
      <c r="GY37" s="27"/>
      <c r="GZ37" s="27"/>
      <c r="HA37" s="27"/>
      <c r="HB37" s="27"/>
      <c r="HC37" s="27"/>
      <c r="HD37" s="27"/>
      <c r="HE37" s="27"/>
      <c r="HF37" s="27"/>
      <c r="HG37" s="27"/>
      <c r="HH37" s="27"/>
      <c r="HI37" s="27"/>
      <c r="HJ37" s="27"/>
      <c r="HK37" s="27"/>
      <c r="HL37" s="27"/>
      <c r="HM37" s="27"/>
      <c r="HN37" s="27"/>
      <c r="HO37" s="27"/>
      <c r="HP37" s="27"/>
      <c r="HQ37" s="27"/>
      <c r="HR37" s="27"/>
      <c r="HS37" s="27"/>
      <c r="HT37" s="27"/>
      <c r="HU37" s="27"/>
      <c r="HV37" s="27"/>
      <c r="HW37" s="27"/>
      <c r="HX37" s="27"/>
      <c r="HY37" s="27"/>
      <c r="HZ37" s="27"/>
      <c r="IA37" s="27"/>
      <c r="IB37" s="27"/>
      <c r="IC37" s="27"/>
      <c r="ID37" s="27"/>
      <c r="IE37" s="27"/>
      <c r="IF37" s="27"/>
      <c r="IG37" s="27"/>
      <c r="IH37" s="27"/>
      <c r="II37" s="27"/>
      <c r="IJ37" s="27"/>
      <c r="IK37" s="27"/>
      <c r="IL37" s="27"/>
      <c r="IM37" s="27"/>
      <c r="IN37" s="27"/>
      <c r="IO37" s="27"/>
      <c r="IP37" s="27"/>
      <c r="IQ37" s="27"/>
      <c r="IR37" s="27"/>
      <c r="IS37" s="27"/>
      <c r="IT37" s="27"/>
    </row>
    <row r="38" spans="1:254" s="168" customFormat="1" ht="15" customHeight="1" x14ac:dyDescent="0.2">
      <c r="A38" s="27"/>
      <c r="B38" s="27"/>
      <c r="C38" s="31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27"/>
      <c r="DY38" s="27"/>
      <c r="DZ38" s="27"/>
      <c r="EA38" s="27"/>
      <c r="EB38" s="27"/>
      <c r="EC38" s="27"/>
      <c r="ED38" s="27"/>
      <c r="EE38" s="27"/>
      <c r="EF38" s="27"/>
      <c r="EG38" s="27"/>
      <c r="EH38" s="27"/>
      <c r="EI38" s="27"/>
      <c r="EJ38" s="27"/>
      <c r="EK38" s="27"/>
      <c r="EL38" s="27"/>
      <c r="EM38" s="27"/>
      <c r="EN38" s="27"/>
      <c r="EO38" s="27"/>
      <c r="EP38" s="27"/>
      <c r="EQ38" s="27"/>
      <c r="ER38" s="27"/>
      <c r="ES38" s="27"/>
      <c r="ET38" s="27"/>
      <c r="EU38" s="27"/>
      <c r="EV38" s="27"/>
      <c r="EW38" s="27"/>
      <c r="EX38" s="27"/>
      <c r="EY38" s="27"/>
      <c r="EZ38" s="27"/>
      <c r="FA38" s="27"/>
      <c r="FB38" s="27"/>
      <c r="FC38" s="27"/>
      <c r="FD38" s="27"/>
      <c r="FE38" s="27"/>
      <c r="FF38" s="27"/>
      <c r="FG38" s="27"/>
      <c r="FH38" s="27"/>
      <c r="FI38" s="27"/>
      <c r="FJ38" s="27"/>
      <c r="FK38" s="27"/>
      <c r="FL38" s="27"/>
      <c r="FM38" s="27"/>
      <c r="FN38" s="27"/>
      <c r="FO38" s="27"/>
      <c r="FP38" s="27"/>
      <c r="FQ38" s="27"/>
      <c r="FR38" s="27"/>
      <c r="FS38" s="27"/>
      <c r="FT38" s="27"/>
      <c r="FU38" s="27"/>
      <c r="FV38" s="27"/>
      <c r="FW38" s="27"/>
      <c r="FX38" s="27"/>
      <c r="FY38" s="27"/>
      <c r="FZ38" s="27"/>
      <c r="GA38" s="27"/>
      <c r="GB38" s="27"/>
      <c r="GC38" s="27"/>
      <c r="GD38" s="27"/>
      <c r="GE38" s="27"/>
      <c r="GF38" s="27"/>
      <c r="GG38" s="27"/>
      <c r="GH38" s="27"/>
      <c r="GI38" s="27"/>
      <c r="GJ38" s="27"/>
      <c r="GK38" s="27"/>
      <c r="GL38" s="27"/>
      <c r="GM38" s="27"/>
      <c r="GN38" s="27"/>
      <c r="GO38" s="27"/>
      <c r="GP38" s="27"/>
      <c r="GQ38" s="27"/>
      <c r="GR38" s="27"/>
      <c r="GS38" s="27"/>
      <c r="GT38" s="27"/>
      <c r="GU38" s="27"/>
      <c r="GV38" s="27"/>
      <c r="GW38" s="27"/>
      <c r="GX38" s="27"/>
      <c r="GY38" s="27"/>
      <c r="GZ38" s="27"/>
      <c r="HA38" s="27"/>
      <c r="HB38" s="27"/>
      <c r="HC38" s="27"/>
      <c r="HD38" s="27"/>
      <c r="HE38" s="27"/>
      <c r="HF38" s="27"/>
      <c r="HG38" s="27"/>
      <c r="HH38" s="27"/>
      <c r="HI38" s="27"/>
      <c r="HJ38" s="27"/>
      <c r="HK38" s="27"/>
      <c r="HL38" s="27"/>
      <c r="HM38" s="27"/>
      <c r="HN38" s="27"/>
      <c r="HO38" s="27"/>
      <c r="HP38" s="27"/>
      <c r="HQ38" s="27"/>
      <c r="HR38" s="27"/>
      <c r="HS38" s="27"/>
      <c r="HT38" s="27"/>
      <c r="HU38" s="27"/>
      <c r="HV38" s="27"/>
      <c r="HW38" s="27"/>
      <c r="HX38" s="27"/>
      <c r="HY38" s="27"/>
      <c r="HZ38" s="27"/>
      <c r="IA38" s="27"/>
      <c r="IB38" s="27"/>
      <c r="IC38" s="27"/>
      <c r="ID38" s="27"/>
      <c r="IE38" s="27"/>
      <c r="IF38" s="27"/>
      <c r="IG38" s="27"/>
      <c r="IH38" s="27"/>
      <c r="II38" s="27"/>
      <c r="IJ38" s="27"/>
      <c r="IK38" s="27"/>
      <c r="IL38" s="27"/>
      <c r="IM38" s="27"/>
      <c r="IN38" s="27"/>
      <c r="IO38" s="27"/>
      <c r="IP38" s="27"/>
      <c r="IQ38" s="27"/>
      <c r="IR38" s="27"/>
      <c r="IS38" s="27"/>
      <c r="IT38" s="27"/>
    </row>
    <row r="39" spans="1:254" s="168" customFormat="1" ht="15" customHeight="1" x14ac:dyDescent="0.2">
      <c r="A39" s="27"/>
      <c r="B39" s="27"/>
      <c r="C39" s="31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  <c r="DY39" s="27"/>
      <c r="DZ39" s="27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  <c r="FG39" s="27"/>
      <c r="FH39" s="27"/>
      <c r="FI39" s="27"/>
      <c r="FJ39" s="27"/>
      <c r="FK39" s="27"/>
      <c r="FL39" s="27"/>
      <c r="FM39" s="27"/>
      <c r="FN39" s="27"/>
      <c r="FO39" s="27"/>
      <c r="FP39" s="27"/>
      <c r="FQ39" s="27"/>
      <c r="FR39" s="27"/>
      <c r="FS39" s="27"/>
      <c r="FT39" s="27"/>
      <c r="FU39" s="27"/>
      <c r="FV39" s="27"/>
      <c r="FW39" s="27"/>
      <c r="FX39" s="27"/>
      <c r="FY39" s="27"/>
      <c r="FZ39" s="27"/>
      <c r="GA39" s="27"/>
      <c r="GB39" s="27"/>
      <c r="GC39" s="27"/>
      <c r="GD39" s="27"/>
      <c r="GE39" s="27"/>
      <c r="GF39" s="27"/>
      <c r="GG39" s="27"/>
      <c r="GH39" s="27"/>
      <c r="GI39" s="27"/>
      <c r="GJ39" s="27"/>
      <c r="GK39" s="27"/>
      <c r="GL39" s="27"/>
      <c r="GM39" s="27"/>
      <c r="GN39" s="27"/>
      <c r="GO39" s="27"/>
      <c r="GP39" s="27"/>
      <c r="GQ39" s="27"/>
      <c r="GR39" s="27"/>
      <c r="GS39" s="27"/>
      <c r="GT39" s="27"/>
      <c r="GU39" s="27"/>
      <c r="GV39" s="27"/>
      <c r="GW39" s="27"/>
      <c r="GX39" s="27"/>
      <c r="GY39" s="27"/>
      <c r="GZ39" s="27"/>
      <c r="HA39" s="27"/>
      <c r="HB39" s="27"/>
      <c r="HC39" s="27"/>
      <c r="HD39" s="27"/>
      <c r="HE39" s="27"/>
      <c r="HF39" s="27"/>
      <c r="HG39" s="27"/>
      <c r="HH39" s="27"/>
      <c r="HI39" s="27"/>
      <c r="HJ39" s="27"/>
      <c r="HK39" s="27"/>
      <c r="HL39" s="27"/>
      <c r="HM39" s="27"/>
      <c r="HN39" s="27"/>
      <c r="HO39" s="27"/>
      <c r="HP39" s="27"/>
      <c r="HQ39" s="27"/>
      <c r="HR39" s="27"/>
      <c r="HS39" s="27"/>
      <c r="HT39" s="27"/>
      <c r="HU39" s="27"/>
      <c r="HV39" s="27"/>
      <c r="HW39" s="27"/>
      <c r="HX39" s="27"/>
      <c r="HY39" s="27"/>
      <c r="HZ39" s="27"/>
      <c r="IA39" s="27"/>
      <c r="IB39" s="27"/>
      <c r="IC39" s="27"/>
      <c r="ID39" s="27"/>
      <c r="IE39" s="27"/>
      <c r="IF39" s="27"/>
      <c r="IG39" s="27"/>
      <c r="IH39" s="27"/>
      <c r="II39" s="27"/>
      <c r="IJ39" s="27"/>
      <c r="IK39" s="27"/>
      <c r="IL39" s="27"/>
      <c r="IM39" s="27"/>
      <c r="IN39" s="27"/>
      <c r="IO39" s="27"/>
      <c r="IP39" s="27"/>
      <c r="IQ39" s="27"/>
      <c r="IR39" s="27"/>
      <c r="IS39" s="27"/>
      <c r="IT39" s="27"/>
    </row>
    <row r="40" spans="1:254" s="168" customFormat="1" ht="15" customHeight="1" x14ac:dyDescent="0.2">
      <c r="A40" s="27"/>
      <c r="B40" s="27"/>
      <c r="C40" s="31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27"/>
      <c r="ED40" s="27"/>
      <c r="EE40" s="27"/>
      <c r="EF40" s="27"/>
      <c r="EG40" s="27"/>
      <c r="EH40" s="27"/>
      <c r="EI40" s="27"/>
      <c r="EJ40" s="27"/>
      <c r="EK40" s="27"/>
      <c r="EL40" s="27"/>
      <c r="EM40" s="27"/>
      <c r="EN40" s="27"/>
      <c r="EO40" s="27"/>
      <c r="EP40" s="27"/>
      <c r="EQ40" s="27"/>
      <c r="ER40" s="27"/>
      <c r="ES40" s="27"/>
      <c r="ET40" s="27"/>
      <c r="EU40" s="27"/>
      <c r="EV40" s="27"/>
      <c r="EW40" s="27"/>
      <c r="EX40" s="27"/>
      <c r="EY40" s="27"/>
      <c r="EZ40" s="27"/>
      <c r="FA40" s="27"/>
      <c r="FB40" s="27"/>
      <c r="FC40" s="27"/>
      <c r="FD40" s="27"/>
      <c r="FE40" s="27"/>
      <c r="FF40" s="27"/>
      <c r="FG40" s="27"/>
      <c r="FH40" s="27"/>
      <c r="FI40" s="27"/>
      <c r="FJ40" s="27"/>
      <c r="FK40" s="27"/>
      <c r="FL40" s="27"/>
      <c r="FM40" s="27"/>
      <c r="FN40" s="27"/>
      <c r="FO40" s="27"/>
      <c r="FP40" s="27"/>
      <c r="FQ40" s="27"/>
      <c r="FR40" s="27"/>
      <c r="FS40" s="27"/>
      <c r="FT40" s="27"/>
      <c r="FU40" s="27"/>
      <c r="FV40" s="27"/>
      <c r="FW40" s="27"/>
      <c r="FX40" s="27"/>
      <c r="FY40" s="27"/>
      <c r="FZ40" s="27"/>
      <c r="GA40" s="27"/>
      <c r="GB40" s="27"/>
      <c r="GC40" s="27"/>
      <c r="GD40" s="27"/>
      <c r="GE40" s="27"/>
      <c r="GF40" s="27"/>
      <c r="GG40" s="27"/>
      <c r="GH40" s="27"/>
      <c r="GI40" s="27"/>
      <c r="GJ40" s="27"/>
      <c r="GK40" s="27"/>
      <c r="GL40" s="27"/>
      <c r="GM40" s="27"/>
      <c r="GN40" s="27"/>
      <c r="GO40" s="27"/>
      <c r="GP40" s="27"/>
      <c r="GQ40" s="27"/>
      <c r="GR40" s="27"/>
      <c r="GS40" s="27"/>
      <c r="GT40" s="27"/>
      <c r="GU40" s="27"/>
      <c r="GV40" s="27"/>
      <c r="GW40" s="27"/>
      <c r="GX40" s="27"/>
      <c r="GY40" s="27"/>
      <c r="GZ40" s="27"/>
      <c r="HA40" s="27"/>
      <c r="HB40" s="27"/>
      <c r="HC40" s="27"/>
      <c r="HD40" s="27"/>
      <c r="HE40" s="27"/>
      <c r="HF40" s="27"/>
      <c r="HG40" s="27"/>
      <c r="HH40" s="27"/>
      <c r="HI40" s="27"/>
      <c r="HJ40" s="27"/>
      <c r="HK40" s="27"/>
      <c r="HL40" s="27"/>
      <c r="HM40" s="27"/>
      <c r="HN40" s="27"/>
      <c r="HO40" s="27"/>
      <c r="HP40" s="27"/>
      <c r="HQ40" s="27"/>
      <c r="HR40" s="27"/>
      <c r="HS40" s="27"/>
      <c r="HT40" s="27"/>
      <c r="HU40" s="27"/>
      <c r="HV40" s="27"/>
      <c r="HW40" s="27"/>
      <c r="HX40" s="27"/>
      <c r="HY40" s="27"/>
      <c r="HZ40" s="27"/>
      <c r="IA40" s="27"/>
      <c r="IB40" s="27"/>
      <c r="IC40" s="27"/>
      <c r="ID40" s="27"/>
      <c r="IE40" s="27"/>
      <c r="IF40" s="27"/>
      <c r="IG40" s="27"/>
      <c r="IH40" s="27"/>
      <c r="II40" s="27"/>
      <c r="IJ40" s="27"/>
      <c r="IK40" s="27"/>
      <c r="IL40" s="27"/>
      <c r="IM40" s="27"/>
      <c r="IN40" s="27"/>
      <c r="IO40" s="27"/>
      <c r="IP40" s="27"/>
      <c r="IQ40" s="27"/>
      <c r="IR40" s="27"/>
      <c r="IS40" s="27"/>
      <c r="IT40" s="27"/>
    </row>
    <row r="41" spans="1:254" s="168" customFormat="1" ht="15" customHeight="1" x14ac:dyDescent="0.2">
      <c r="A41" s="27"/>
      <c r="B41" s="27"/>
      <c r="C41" s="31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27"/>
      <c r="GQ41" s="27"/>
      <c r="GR41" s="27"/>
      <c r="GS41" s="27"/>
      <c r="GT41" s="27"/>
      <c r="GU41" s="27"/>
      <c r="GV41" s="27"/>
      <c r="GW41" s="27"/>
      <c r="GX41" s="27"/>
      <c r="GY41" s="27"/>
      <c r="GZ41" s="27"/>
      <c r="HA41" s="27"/>
      <c r="HB41" s="27"/>
      <c r="HC41" s="27"/>
      <c r="HD41" s="27"/>
      <c r="HE41" s="27"/>
      <c r="HF41" s="27"/>
      <c r="HG41" s="27"/>
      <c r="HH41" s="27"/>
      <c r="HI41" s="27"/>
      <c r="HJ41" s="27"/>
      <c r="HK41" s="27"/>
      <c r="HL41" s="27"/>
      <c r="HM41" s="27"/>
      <c r="HN41" s="27"/>
      <c r="HO41" s="27"/>
      <c r="HP41" s="27"/>
      <c r="HQ41" s="27"/>
      <c r="HR41" s="27"/>
      <c r="HS41" s="27"/>
      <c r="HT41" s="27"/>
      <c r="HU41" s="27"/>
      <c r="HV41" s="27"/>
      <c r="HW41" s="27"/>
      <c r="HX41" s="27"/>
      <c r="HY41" s="27"/>
      <c r="HZ41" s="27"/>
      <c r="IA41" s="27"/>
      <c r="IB41" s="27"/>
      <c r="IC41" s="27"/>
      <c r="ID41" s="27"/>
      <c r="IE41" s="27"/>
      <c r="IF41" s="27"/>
      <c r="IG41" s="27"/>
      <c r="IH41" s="27"/>
      <c r="II41" s="27"/>
      <c r="IJ41" s="27"/>
      <c r="IK41" s="27"/>
      <c r="IL41" s="27"/>
      <c r="IM41" s="27"/>
      <c r="IN41" s="27"/>
      <c r="IO41" s="27"/>
      <c r="IP41" s="27"/>
      <c r="IQ41" s="27"/>
      <c r="IR41" s="27"/>
      <c r="IS41" s="27"/>
      <c r="IT41" s="27"/>
    </row>
    <row r="42" spans="1:254" s="168" customFormat="1" ht="15" customHeight="1" x14ac:dyDescent="0.2">
      <c r="A42" s="27"/>
      <c r="B42" s="27"/>
      <c r="C42" s="31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  <c r="GP42" s="27"/>
      <c r="GQ42" s="27"/>
      <c r="GR42" s="27"/>
      <c r="GS42" s="27"/>
      <c r="GT42" s="27"/>
      <c r="GU42" s="27"/>
      <c r="GV42" s="27"/>
      <c r="GW42" s="27"/>
      <c r="GX42" s="27"/>
      <c r="GY42" s="27"/>
      <c r="GZ42" s="27"/>
      <c r="HA42" s="27"/>
      <c r="HB42" s="27"/>
      <c r="HC42" s="27"/>
      <c r="HD42" s="27"/>
      <c r="HE42" s="27"/>
      <c r="HF42" s="27"/>
      <c r="HG42" s="27"/>
      <c r="HH42" s="27"/>
      <c r="HI42" s="27"/>
      <c r="HJ42" s="27"/>
      <c r="HK42" s="27"/>
      <c r="HL42" s="27"/>
      <c r="HM42" s="27"/>
      <c r="HN42" s="27"/>
      <c r="HO42" s="27"/>
      <c r="HP42" s="27"/>
      <c r="HQ42" s="27"/>
      <c r="HR42" s="27"/>
      <c r="HS42" s="27"/>
      <c r="HT42" s="27"/>
      <c r="HU42" s="27"/>
      <c r="HV42" s="27"/>
      <c r="HW42" s="27"/>
      <c r="HX42" s="27"/>
      <c r="HY42" s="27"/>
      <c r="HZ42" s="27"/>
      <c r="IA42" s="27"/>
      <c r="IB42" s="27"/>
      <c r="IC42" s="27"/>
      <c r="ID42" s="27"/>
      <c r="IE42" s="27"/>
      <c r="IF42" s="27"/>
      <c r="IG42" s="27"/>
      <c r="IH42" s="27"/>
      <c r="II42" s="27"/>
      <c r="IJ42" s="27"/>
      <c r="IK42" s="27"/>
      <c r="IL42" s="27"/>
      <c r="IM42" s="27"/>
      <c r="IN42" s="27"/>
      <c r="IO42" s="27"/>
      <c r="IP42" s="27"/>
      <c r="IQ42" s="27"/>
      <c r="IR42" s="27"/>
      <c r="IS42" s="27"/>
      <c r="IT42" s="27"/>
    </row>
    <row r="43" spans="1:254" s="168" customFormat="1" ht="15" customHeight="1" x14ac:dyDescent="0.2">
      <c r="A43" s="27"/>
      <c r="B43" s="27"/>
      <c r="C43" s="31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  <c r="DY43" s="27"/>
      <c r="DZ43" s="27"/>
      <c r="EA43" s="27"/>
      <c r="EB43" s="27"/>
      <c r="EC43" s="27"/>
      <c r="ED43" s="27"/>
      <c r="EE43" s="27"/>
      <c r="EF43" s="27"/>
      <c r="EG43" s="27"/>
      <c r="EH43" s="27"/>
      <c r="EI43" s="27"/>
      <c r="EJ43" s="27"/>
      <c r="EK43" s="27"/>
      <c r="EL43" s="27"/>
      <c r="EM43" s="27"/>
      <c r="EN43" s="27"/>
      <c r="EO43" s="27"/>
      <c r="EP43" s="27"/>
      <c r="EQ43" s="27"/>
      <c r="ER43" s="27"/>
      <c r="ES43" s="27"/>
      <c r="ET43" s="27"/>
      <c r="EU43" s="27"/>
      <c r="EV43" s="27"/>
      <c r="EW43" s="27"/>
      <c r="EX43" s="27"/>
      <c r="EY43" s="27"/>
      <c r="EZ43" s="27"/>
      <c r="FA43" s="27"/>
      <c r="FB43" s="27"/>
      <c r="FC43" s="27"/>
      <c r="FD43" s="27"/>
      <c r="FE43" s="27"/>
      <c r="FF43" s="27"/>
      <c r="FG43" s="27"/>
      <c r="FH43" s="27"/>
      <c r="FI43" s="27"/>
      <c r="FJ43" s="27"/>
      <c r="FK43" s="27"/>
      <c r="FL43" s="27"/>
      <c r="FM43" s="27"/>
      <c r="FN43" s="27"/>
      <c r="FO43" s="27"/>
      <c r="FP43" s="27"/>
      <c r="FQ43" s="27"/>
      <c r="FR43" s="27"/>
      <c r="FS43" s="27"/>
      <c r="FT43" s="27"/>
      <c r="FU43" s="27"/>
      <c r="FV43" s="27"/>
      <c r="FW43" s="27"/>
      <c r="FX43" s="27"/>
      <c r="FY43" s="27"/>
      <c r="FZ43" s="27"/>
      <c r="GA43" s="27"/>
      <c r="GB43" s="27"/>
      <c r="GC43" s="27"/>
      <c r="GD43" s="27"/>
      <c r="GE43" s="27"/>
      <c r="GF43" s="27"/>
      <c r="GG43" s="27"/>
      <c r="GH43" s="27"/>
      <c r="GI43" s="27"/>
      <c r="GJ43" s="27"/>
      <c r="GK43" s="27"/>
      <c r="GL43" s="27"/>
      <c r="GM43" s="27"/>
      <c r="GN43" s="27"/>
      <c r="GO43" s="27"/>
      <c r="GP43" s="27"/>
      <c r="GQ43" s="27"/>
      <c r="GR43" s="27"/>
      <c r="GS43" s="27"/>
      <c r="GT43" s="27"/>
      <c r="GU43" s="27"/>
      <c r="GV43" s="27"/>
      <c r="GW43" s="27"/>
      <c r="GX43" s="27"/>
      <c r="GY43" s="27"/>
      <c r="GZ43" s="27"/>
      <c r="HA43" s="27"/>
      <c r="HB43" s="27"/>
      <c r="HC43" s="27"/>
      <c r="HD43" s="27"/>
      <c r="HE43" s="27"/>
      <c r="HF43" s="27"/>
      <c r="HG43" s="27"/>
      <c r="HH43" s="27"/>
      <c r="HI43" s="27"/>
      <c r="HJ43" s="27"/>
      <c r="HK43" s="27"/>
      <c r="HL43" s="27"/>
      <c r="HM43" s="27"/>
      <c r="HN43" s="27"/>
      <c r="HO43" s="27"/>
      <c r="HP43" s="27"/>
      <c r="HQ43" s="27"/>
      <c r="HR43" s="27"/>
      <c r="HS43" s="27"/>
      <c r="HT43" s="27"/>
      <c r="HU43" s="27"/>
      <c r="HV43" s="27"/>
      <c r="HW43" s="27"/>
      <c r="HX43" s="27"/>
      <c r="HY43" s="27"/>
      <c r="HZ43" s="27"/>
      <c r="IA43" s="27"/>
      <c r="IB43" s="27"/>
      <c r="IC43" s="27"/>
      <c r="ID43" s="27"/>
      <c r="IE43" s="27"/>
      <c r="IF43" s="27"/>
      <c r="IG43" s="27"/>
      <c r="IH43" s="27"/>
      <c r="II43" s="27"/>
      <c r="IJ43" s="27"/>
      <c r="IK43" s="27"/>
      <c r="IL43" s="27"/>
      <c r="IM43" s="27"/>
      <c r="IN43" s="27"/>
      <c r="IO43" s="27"/>
      <c r="IP43" s="27"/>
      <c r="IQ43" s="27"/>
      <c r="IR43" s="27"/>
      <c r="IS43" s="27"/>
      <c r="IT43" s="27"/>
    </row>
    <row r="44" spans="1:254" s="168" customFormat="1" ht="15" customHeight="1" x14ac:dyDescent="0.2">
      <c r="A44" s="27"/>
      <c r="B44" s="27"/>
      <c r="C44" s="31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  <c r="DY44" s="27"/>
      <c r="DZ44" s="27"/>
      <c r="EA44" s="27"/>
      <c r="EB44" s="27"/>
      <c r="EC44" s="27"/>
      <c r="ED44" s="27"/>
      <c r="EE44" s="27"/>
      <c r="EF44" s="27"/>
      <c r="EG44" s="27"/>
      <c r="EH44" s="27"/>
      <c r="EI44" s="27"/>
      <c r="EJ44" s="27"/>
      <c r="EK44" s="27"/>
      <c r="EL44" s="27"/>
      <c r="EM44" s="27"/>
      <c r="EN44" s="27"/>
      <c r="EO44" s="27"/>
      <c r="EP44" s="27"/>
      <c r="EQ44" s="27"/>
      <c r="ER44" s="27"/>
      <c r="ES44" s="27"/>
      <c r="ET44" s="27"/>
      <c r="EU44" s="27"/>
      <c r="EV44" s="27"/>
      <c r="EW44" s="27"/>
      <c r="EX44" s="27"/>
      <c r="EY44" s="27"/>
      <c r="EZ44" s="27"/>
      <c r="FA44" s="27"/>
      <c r="FB44" s="27"/>
      <c r="FC44" s="27"/>
      <c r="FD44" s="27"/>
      <c r="FE44" s="27"/>
      <c r="FF44" s="27"/>
      <c r="FG44" s="27"/>
      <c r="FH44" s="27"/>
      <c r="FI44" s="27"/>
      <c r="FJ44" s="27"/>
      <c r="FK44" s="27"/>
      <c r="FL44" s="27"/>
      <c r="FM44" s="27"/>
      <c r="FN44" s="27"/>
      <c r="FO44" s="27"/>
      <c r="FP44" s="27"/>
      <c r="FQ44" s="27"/>
      <c r="FR44" s="27"/>
      <c r="FS44" s="27"/>
      <c r="FT44" s="27"/>
      <c r="FU44" s="27"/>
      <c r="FV44" s="27"/>
      <c r="FW44" s="27"/>
      <c r="FX44" s="27"/>
      <c r="FY44" s="27"/>
      <c r="FZ44" s="27"/>
      <c r="GA44" s="27"/>
      <c r="GB44" s="27"/>
      <c r="GC44" s="27"/>
      <c r="GD44" s="27"/>
      <c r="GE44" s="27"/>
      <c r="GF44" s="27"/>
      <c r="GG44" s="27"/>
      <c r="GH44" s="27"/>
      <c r="GI44" s="27"/>
      <c r="GJ44" s="27"/>
      <c r="GK44" s="27"/>
      <c r="GL44" s="27"/>
      <c r="GM44" s="27"/>
      <c r="GN44" s="27"/>
      <c r="GO44" s="27"/>
      <c r="GP44" s="27"/>
      <c r="GQ44" s="27"/>
      <c r="GR44" s="27"/>
      <c r="GS44" s="27"/>
      <c r="GT44" s="27"/>
      <c r="GU44" s="27"/>
      <c r="GV44" s="27"/>
      <c r="GW44" s="27"/>
      <c r="GX44" s="27"/>
      <c r="GY44" s="27"/>
      <c r="GZ44" s="27"/>
      <c r="HA44" s="27"/>
      <c r="HB44" s="27"/>
      <c r="HC44" s="27"/>
      <c r="HD44" s="27"/>
      <c r="HE44" s="27"/>
      <c r="HF44" s="27"/>
      <c r="HG44" s="27"/>
      <c r="HH44" s="27"/>
      <c r="HI44" s="27"/>
      <c r="HJ44" s="27"/>
      <c r="HK44" s="27"/>
      <c r="HL44" s="27"/>
      <c r="HM44" s="27"/>
      <c r="HN44" s="27"/>
      <c r="HO44" s="27"/>
      <c r="HP44" s="27"/>
      <c r="HQ44" s="27"/>
      <c r="HR44" s="27"/>
      <c r="HS44" s="27"/>
      <c r="HT44" s="27"/>
      <c r="HU44" s="27"/>
      <c r="HV44" s="27"/>
      <c r="HW44" s="27"/>
      <c r="HX44" s="27"/>
      <c r="HY44" s="27"/>
      <c r="HZ44" s="27"/>
      <c r="IA44" s="27"/>
      <c r="IB44" s="27"/>
      <c r="IC44" s="27"/>
      <c r="ID44" s="27"/>
      <c r="IE44" s="27"/>
      <c r="IF44" s="27"/>
      <c r="IG44" s="27"/>
      <c r="IH44" s="27"/>
      <c r="II44" s="27"/>
      <c r="IJ44" s="27"/>
      <c r="IK44" s="27"/>
      <c r="IL44" s="27"/>
      <c r="IM44" s="27"/>
      <c r="IN44" s="27"/>
      <c r="IO44" s="27"/>
      <c r="IP44" s="27"/>
      <c r="IQ44" s="27"/>
      <c r="IR44" s="27"/>
      <c r="IS44" s="27"/>
      <c r="IT44" s="27"/>
    </row>
    <row r="45" spans="1:254" s="168" customFormat="1" ht="15" customHeight="1" x14ac:dyDescent="0.2">
      <c r="A45" s="27"/>
      <c r="B45" s="27"/>
      <c r="C45" s="31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27"/>
      <c r="EG45" s="27"/>
      <c r="EH45" s="27"/>
      <c r="EI45" s="27"/>
      <c r="EJ45" s="27"/>
      <c r="EK45" s="27"/>
      <c r="EL45" s="27"/>
      <c r="EM45" s="27"/>
      <c r="EN45" s="27"/>
      <c r="EO45" s="27"/>
      <c r="EP45" s="27"/>
      <c r="EQ45" s="27"/>
      <c r="ER45" s="27"/>
      <c r="ES45" s="27"/>
      <c r="ET45" s="27"/>
      <c r="EU45" s="27"/>
      <c r="EV45" s="27"/>
      <c r="EW45" s="27"/>
      <c r="EX45" s="27"/>
      <c r="EY45" s="27"/>
      <c r="EZ45" s="27"/>
      <c r="FA45" s="27"/>
      <c r="FB45" s="27"/>
      <c r="FC45" s="27"/>
      <c r="FD45" s="27"/>
      <c r="FE45" s="27"/>
      <c r="FF45" s="27"/>
      <c r="FG45" s="27"/>
      <c r="FH45" s="27"/>
      <c r="FI45" s="27"/>
      <c r="FJ45" s="27"/>
      <c r="FK45" s="27"/>
      <c r="FL45" s="27"/>
      <c r="FM45" s="27"/>
      <c r="FN45" s="27"/>
      <c r="FO45" s="27"/>
      <c r="FP45" s="27"/>
      <c r="FQ45" s="27"/>
      <c r="FR45" s="27"/>
      <c r="FS45" s="27"/>
      <c r="FT45" s="27"/>
      <c r="FU45" s="27"/>
      <c r="FV45" s="27"/>
      <c r="FW45" s="27"/>
      <c r="FX45" s="27"/>
      <c r="FY45" s="27"/>
      <c r="FZ45" s="27"/>
      <c r="GA45" s="27"/>
      <c r="GB45" s="27"/>
      <c r="GC45" s="27"/>
      <c r="GD45" s="27"/>
      <c r="GE45" s="27"/>
      <c r="GF45" s="27"/>
      <c r="GG45" s="27"/>
      <c r="GH45" s="27"/>
      <c r="GI45" s="27"/>
      <c r="GJ45" s="27"/>
      <c r="GK45" s="27"/>
      <c r="GL45" s="27"/>
      <c r="GM45" s="27"/>
      <c r="GN45" s="27"/>
      <c r="GO45" s="27"/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B45" s="27"/>
      <c r="HC45" s="27"/>
      <c r="HD45" s="27"/>
      <c r="HE45" s="27"/>
      <c r="HF45" s="27"/>
      <c r="HG45" s="27"/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  <c r="IF45" s="27"/>
      <c r="IG45" s="27"/>
      <c r="IH45" s="27"/>
      <c r="II45" s="27"/>
      <c r="IJ45" s="27"/>
      <c r="IK45" s="27"/>
      <c r="IL45" s="27"/>
      <c r="IM45" s="27"/>
      <c r="IN45" s="27"/>
      <c r="IO45" s="27"/>
      <c r="IP45" s="27"/>
      <c r="IQ45" s="27"/>
      <c r="IR45" s="27"/>
      <c r="IS45" s="27"/>
      <c r="IT45" s="27"/>
    </row>
    <row r="46" spans="1:254" s="168" customFormat="1" ht="15" customHeight="1" x14ac:dyDescent="0.2">
      <c r="A46" s="27"/>
      <c r="B46" s="27"/>
      <c r="C46" s="31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/>
      <c r="EY46" s="27"/>
      <c r="EZ46" s="27"/>
      <c r="FA46" s="27"/>
      <c r="FB46" s="27"/>
      <c r="FC46" s="27"/>
      <c r="FD46" s="27"/>
      <c r="FE46" s="27"/>
      <c r="FF46" s="27"/>
      <c r="FG46" s="27"/>
      <c r="FH46" s="27"/>
      <c r="FI46" s="27"/>
      <c r="FJ46" s="27"/>
      <c r="FK46" s="27"/>
      <c r="FL46" s="27"/>
      <c r="FM46" s="27"/>
      <c r="FN46" s="27"/>
      <c r="FO46" s="27"/>
      <c r="FP46" s="27"/>
      <c r="FQ46" s="27"/>
      <c r="FR46" s="27"/>
      <c r="FS46" s="27"/>
      <c r="FT46" s="27"/>
      <c r="FU46" s="27"/>
      <c r="FV46" s="27"/>
      <c r="FW46" s="27"/>
      <c r="FX46" s="27"/>
      <c r="FY46" s="27"/>
      <c r="FZ46" s="27"/>
      <c r="GA46" s="27"/>
      <c r="GB46" s="27"/>
      <c r="GC46" s="27"/>
      <c r="GD46" s="27"/>
      <c r="GE46" s="27"/>
      <c r="GF46" s="27"/>
      <c r="GG46" s="27"/>
      <c r="GH46" s="27"/>
      <c r="GI46" s="27"/>
      <c r="GJ46" s="27"/>
      <c r="GK46" s="27"/>
      <c r="GL46" s="27"/>
      <c r="GM46" s="27"/>
      <c r="GN46" s="27"/>
      <c r="GO46" s="27"/>
      <c r="GP46" s="27"/>
      <c r="GQ46" s="27"/>
      <c r="GR46" s="27"/>
      <c r="GS46" s="27"/>
      <c r="GT46" s="27"/>
      <c r="GU46" s="27"/>
      <c r="GV46" s="27"/>
      <c r="GW46" s="27"/>
      <c r="GX46" s="27"/>
      <c r="GY46" s="27"/>
      <c r="GZ46" s="27"/>
      <c r="HA46" s="27"/>
      <c r="HB46" s="27"/>
      <c r="HC46" s="27"/>
      <c r="HD46" s="27"/>
      <c r="HE46" s="27"/>
      <c r="HF46" s="27"/>
      <c r="HG46" s="27"/>
      <c r="HH46" s="27"/>
      <c r="HI46" s="27"/>
      <c r="HJ46" s="27"/>
      <c r="HK46" s="27"/>
      <c r="HL46" s="27"/>
      <c r="HM46" s="27"/>
      <c r="HN46" s="27"/>
      <c r="HO46" s="27"/>
      <c r="HP46" s="27"/>
      <c r="HQ46" s="27"/>
      <c r="HR46" s="27"/>
      <c r="HS46" s="27"/>
      <c r="HT46" s="27"/>
      <c r="HU46" s="27"/>
      <c r="HV46" s="27"/>
      <c r="HW46" s="27"/>
      <c r="HX46" s="27"/>
      <c r="HY46" s="27"/>
      <c r="HZ46" s="27"/>
      <c r="IA46" s="27"/>
      <c r="IB46" s="27"/>
      <c r="IC46" s="27"/>
      <c r="ID46" s="27"/>
      <c r="IE46" s="27"/>
      <c r="IF46" s="27"/>
      <c r="IG46" s="27"/>
      <c r="IH46" s="27"/>
      <c r="II46" s="27"/>
      <c r="IJ46" s="27"/>
      <c r="IK46" s="27"/>
      <c r="IL46" s="27"/>
      <c r="IM46" s="27"/>
      <c r="IN46" s="27"/>
      <c r="IO46" s="27"/>
      <c r="IP46" s="27"/>
      <c r="IQ46" s="27"/>
      <c r="IR46" s="27"/>
      <c r="IS46" s="27"/>
      <c r="IT46" s="27"/>
    </row>
    <row r="47" spans="1:254" s="168" customFormat="1" ht="15" customHeight="1" x14ac:dyDescent="0.2">
      <c r="A47" s="27"/>
      <c r="B47" s="27"/>
      <c r="C47" s="31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  <c r="DS47" s="27"/>
      <c r="DT47" s="27"/>
      <c r="DU47" s="27"/>
      <c r="DV47" s="27"/>
      <c r="DW47" s="27"/>
      <c r="DX47" s="27"/>
      <c r="DY47" s="27"/>
      <c r="DZ47" s="27"/>
      <c r="EA47" s="27"/>
      <c r="EB47" s="27"/>
      <c r="EC47" s="27"/>
      <c r="ED47" s="27"/>
      <c r="EE47" s="27"/>
      <c r="EF47" s="27"/>
      <c r="EG47" s="27"/>
      <c r="EH47" s="27"/>
      <c r="EI47" s="27"/>
      <c r="EJ47" s="27"/>
      <c r="EK47" s="27"/>
      <c r="EL47" s="27"/>
      <c r="EM47" s="27"/>
      <c r="EN47" s="27"/>
      <c r="EO47" s="27"/>
      <c r="EP47" s="27"/>
      <c r="EQ47" s="27"/>
      <c r="ER47" s="27"/>
      <c r="ES47" s="27"/>
      <c r="ET47" s="27"/>
      <c r="EU47" s="27"/>
      <c r="EV47" s="27"/>
      <c r="EW47" s="27"/>
      <c r="EX47" s="27"/>
      <c r="EY47" s="27"/>
      <c r="EZ47" s="27"/>
      <c r="FA47" s="27"/>
      <c r="FB47" s="27"/>
      <c r="FC47" s="27"/>
      <c r="FD47" s="27"/>
      <c r="FE47" s="27"/>
      <c r="FF47" s="27"/>
      <c r="FG47" s="27"/>
      <c r="FH47" s="27"/>
      <c r="FI47" s="27"/>
      <c r="FJ47" s="27"/>
      <c r="FK47" s="27"/>
      <c r="FL47" s="27"/>
      <c r="FM47" s="27"/>
      <c r="FN47" s="27"/>
      <c r="FO47" s="27"/>
      <c r="FP47" s="27"/>
      <c r="FQ47" s="27"/>
      <c r="FR47" s="27"/>
      <c r="FS47" s="27"/>
      <c r="FT47" s="27"/>
      <c r="FU47" s="27"/>
      <c r="FV47" s="27"/>
      <c r="FW47" s="27"/>
      <c r="FX47" s="27"/>
      <c r="FY47" s="27"/>
      <c r="FZ47" s="27"/>
      <c r="GA47" s="27"/>
      <c r="GB47" s="27"/>
      <c r="GC47" s="27"/>
      <c r="GD47" s="27"/>
      <c r="GE47" s="27"/>
      <c r="GF47" s="27"/>
      <c r="GG47" s="27"/>
      <c r="GH47" s="27"/>
      <c r="GI47" s="27"/>
      <c r="GJ47" s="27"/>
      <c r="GK47" s="27"/>
      <c r="GL47" s="27"/>
      <c r="GM47" s="27"/>
      <c r="GN47" s="27"/>
      <c r="GO47" s="27"/>
      <c r="GP47" s="27"/>
      <c r="GQ47" s="27"/>
      <c r="GR47" s="27"/>
      <c r="GS47" s="27"/>
      <c r="GT47" s="27"/>
      <c r="GU47" s="27"/>
      <c r="GV47" s="27"/>
      <c r="GW47" s="27"/>
      <c r="GX47" s="27"/>
      <c r="GY47" s="27"/>
      <c r="GZ47" s="27"/>
      <c r="HA47" s="27"/>
      <c r="HB47" s="27"/>
      <c r="HC47" s="27"/>
      <c r="HD47" s="27"/>
      <c r="HE47" s="27"/>
      <c r="HF47" s="27"/>
      <c r="HG47" s="27"/>
      <c r="HH47" s="27"/>
      <c r="HI47" s="27"/>
      <c r="HJ47" s="27"/>
      <c r="HK47" s="27"/>
      <c r="HL47" s="27"/>
      <c r="HM47" s="27"/>
      <c r="HN47" s="27"/>
      <c r="HO47" s="27"/>
      <c r="HP47" s="27"/>
      <c r="HQ47" s="27"/>
      <c r="HR47" s="27"/>
      <c r="HS47" s="27"/>
      <c r="HT47" s="27"/>
      <c r="HU47" s="27"/>
      <c r="HV47" s="27"/>
      <c r="HW47" s="27"/>
      <c r="HX47" s="27"/>
      <c r="HY47" s="27"/>
      <c r="HZ47" s="27"/>
      <c r="IA47" s="27"/>
      <c r="IB47" s="27"/>
      <c r="IC47" s="27"/>
      <c r="ID47" s="27"/>
      <c r="IE47" s="27"/>
      <c r="IF47" s="27"/>
      <c r="IG47" s="27"/>
      <c r="IH47" s="27"/>
      <c r="II47" s="27"/>
      <c r="IJ47" s="27"/>
      <c r="IK47" s="27"/>
      <c r="IL47" s="27"/>
      <c r="IM47" s="27"/>
      <c r="IN47" s="27"/>
      <c r="IO47" s="27"/>
      <c r="IP47" s="27"/>
      <c r="IQ47" s="27"/>
      <c r="IR47" s="27"/>
      <c r="IS47" s="27"/>
      <c r="IT47" s="27"/>
    </row>
    <row r="48" spans="1:254" s="168" customFormat="1" ht="15" customHeight="1" x14ac:dyDescent="0.2">
      <c r="A48" s="27"/>
      <c r="B48" s="27"/>
      <c r="C48" s="31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27"/>
      <c r="EG48" s="27"/>
      <c r="EH48" s="27"/>
      <c r="EI48" s="27"/>
      <c r="EJ48" s="27"/>
      <c r="EK48" s="27"/>
      <c r="EL48" s="27"/>
      <c r="EM48" s="27"/>
      <c r="EN48" s="27"/>
      <c r="EO48" s="27"/>
      <c r="EP48" s="27"/>
      <c r="EQ48" s="27"/>
      <c r="ER48" s="27"/>
      <c r="ES48" s="27"/>
      <c r="ET48" s="27"/>
      <c r="EU48" s="27"/>
      <c r="EV48" s="27"/>
      <c r="EW48" s="27"/>
      <c r="EX48" s="27"/>
      <c r="EY48" s="27"/>
      <c r="EZ48" s="27"/>
      <c r="FA48" s="27"/>
      <c r="FB48" s="27"/>
      <c r="FC48" s="27"/>
      <c r="FD48" s="27"/>
      <c r="FE48" s="27"/>
      <c r="FF48" s="27"/>
      <c r="FG48" s="27"/>
      <c r="FH48" s="27"/>
      <c r="FI48" s="27"/>
      <c r="FJ48" s="27"/>
      <c r="FK48" s="27"/>
      <c r="FL48" s="27"/>
      <c r="FM48" s="27"/>
      <c r="FN48" s="27"/>
      <c r="FO48" s="27"/>
      <c r="FP48" s="27"/>
      <c r="FQ48" s="27"/>
      <c r="FR48" s="27"/>
      <c r="FS48" s="27"/>
      <c r="FT48" s="27"/>
      <c r="FU48" s="27"/>
      <c r="FV48" s="27"/>
      <c r="FW48" s="27"/>
      <c r="FX48" s="27"/>
      <c r="FY48" s="27"/>
      <c r="FZ48" s="27"/>
      <c r="GA48" s="27"/>
      <c r="GB48" s="27"/>
      <c r="GC48" s="27"/>
      <c r="GD48" s="27"/>
      <c r="GE48" s="27"/>
      <c r="GF48" s="27"/>
      <c r="GG48" s="27"/>
      <c r="GH48" s="27"/>
      <c r="GI48" s="27"/>
      <c r="GJ48" s="27"/>
      <c r="GK48" s="27"/>
      <c r="GL48" s="27"/>
      <c r="GM48" s="27"/>
      <c r="GN48" s="27"/>
      <c r="GO48" s="27"/>
      <c r="GP48" s="27"/>
      <c r="GQ48" s="27"/>
      <c r="GR48" s="27"/>
      <c r="GS48" s="27"/>
      <c r="GT48" s="27"/>
      <c r="GU48" s="27"/>
      <c r="GV48" s="27"/>
      <c r="GW48" s="27"/>
      <c r="GX48" s="27"/>
      <c r="GY48" s="27"/>
      <c r="GZ48" s="27"/>
      <c r="HA48" s="27"/>
      <c r="HB48" s="27"/>
      <c r="HC48" s="27"/>
      <c r="HD48" s="27"/>
      <c r="HE48" s="27"/>
      <c r="HF48" s="27"/>
      <c r="HG48" s="27"/>
      <c r="HH48" s="27"/>
      <c r="HI48" s="27"/>
      <c r="HJ48" s="27"/>
      <c r="HK48" s="27"/>
      <c r="HL48" s="27"/>
      <c r="HM48" s="27"/>
      <c r="HN48" s="27"/>
      <c r="HO48" s="27"/>
      <c r="HP48" s="27"/>
      <c r="HQ48" s="27"/>
      <c r="HR48" s="27"/>
      <c r="HS48" s="27"/>
      <c r="HT48" s="27"/>
      <c r="HU48" s="27"/>
      <c r="HV48" s="27"/>
      <c r="HW48" s="27"/>
      <c r="HX48" s="27"/>
      <c r="HY48" s="27"/>
      <c r="HZ48" s="27"/>
      <c r="IA48" s="27"/>
      <c r="IB48" s="27"/>
      <c r="IC48" s="27"/>
      <c r="ID48" s="27"/>
      <c r="IE48" s="27"/>
      <c r="IF48" s="27"/>
      <c r="IG48" s="27"/>
      <c r="IH48" s="27"/>
      <c r="II48" s="27"/>
      <c r="IJ48" s="27"/>
      <c r="IK48" s="27"/>
      <c r="IL48" s="27"/>
      <c r="IM48" s="27"/>
      <c r="IN48" s="27"/>
      <c r="IO48" s="27"/>
      <c r="IP48" s="27"/>
      <c r="IQ48" s="27"/>
      <c r="IR48" s="27"/>
      <c r="IS48" s="27"/>
      <c r="IT48" s="27"/>
    </row>
    <row r="49" spans="1:254" s="168" customFormat="1" ht="15" customHeight="1" x14ac:dyDescent="0.2">
      <c r="A49" s="27"/>
      <c r="B49" s="27"/>
      <c r="C49" s="31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27"/>
      <c r="DY49" s="27"/>
      <c r="DZ49" s="27"/>
      <c r="EA49" s="27"/>
      <c r="EB49" s="27"/>
      <c r="EC49" s="27"/>
      <c r="ED49" s="27"/>
      <c r="EE49" s="27"/>
      <c r="EF49" s="27"/>
      <c r="EG49" s="27"/>
      <c r="EH49" s="27"/>
      <c r="EI49" s="27"/>
      <c r="EJ49" s="27"/>
      <c r="EK49" s="27"/>
      <c r="EL49" s="27"/>
      <c r="EM49" s="27"/>
      <c r="EN49" s="27"/>
      <c r="EO49" s="27"/>
      <c r="EP49" s="27"/>
      <c r="EQ49" s="27"/>
      <c r="ER49" s="27"/>
      <c r="ES49" s="27"/>
      <c r="ET49" s="27"/>
      <c r="EU49" s="27"/>
      <c r="EV49" s="27"/>
      <c r="EW49" s="27"/>
      <c r="EX49" s="27"/>
      <c r="EY49" s="27"/>
      <c r="EZ49" s="27"/>
      <c r="FA49" s="27"/>
      <c r="FB49" s="27"/>
      <c r="FC49" s="27"/>
      <c r="FD49" s="27"/>
      <c r="FE49" s="27"/>
      <c r="FF49" s="27"/>
      <c r="FG49" s="27"/>
      <c r="FH49" s="27"/>
      <c r="FI49" s="27"/>
      <c r="FJ49" s="27"/>
      <c r="FK49" s="27"/>
      <c r="FL49" s="27"/>
      <c r="FM49" s="27"/>
      <c r="FN49" s="27"/>
      <c r="FO49" s="27"/>
      <c r="FP49" s="27"/>
      <c r="FQ49" s="27"/>
      <c r="FR49" s="27"/>
      <c r="FS49" s="27"/>
      <c r="FT49" s="27"/>
      <c r="FU49" s="27"/>
      <c r="FV49" s="27"/>
      <c r="FW49" s="27"/>
      <c r="FX49" s="27"/>
      <c r="FY49" s="27"/>
      <c r="FZ49" s="27"/>
      <c r="GA49" s="27"/>
      <c r="GB49" s="27"/>
      <c r="GC49" s="27"/>
      <c r="GD49" s="27"/>
      <c r="GE49" s="27"/>
      <c r="GF49" s="27"/>
      <c r="GG49" s="27"/>
      <c r="GH49" s="27"/>
      <c r="GI49" s="27"/>
      <c r="GJ49" s="27"/>
      <c r="GK49" s="27"/>
      <c r="GL49" s="27"/>
      <c r="GM49" s="27"/>
      <c r="GN49" s="27"/>
      <c r="GO49" s="27"/>
      <c r="GP49" s="27"/>
      <c r="GQ49" s="27"/>
      <c r="GR49" s="27"/>
      <c r="GS49" s="27"/>
      <c r="GT49" s="27"/>
      <c r="GU49" s="27"/>
      <c r="GV49" s="27"/>
      <c r="GW49" s="27"/>
      <c r="GX49" s="27"/>
      <c r="GY49" s="27"/>
      <c r="GZ49" s="27"/>
      <c r="HA49" s="27"/>
      <c r="HB49" s="27"/>
      <c r="HC49" s="27"/>
      <c r="HD49" s="27"/>
      <c r="HE49" s="27"/>
      <c r="HF49" s="27"/>
      <c r="HG49" s="27"/>
      <c r="HH49" s="27"/>
      <c r="HI49" s="27"/>
      <c r="HJ49" s="27"/>
      <c r="HK49" s="27"/>
      <c r="HL49" s="27"/>
      <c r="HM49" s="27"/>
      <c r="HN49" s="27"/>
      <c r="HO49" s="27"/>
      <c r="HP49" s="27"/>
      <c r="HQ49" s="27"/>
      <c r="HR49" s="27"/>
      <c r="HS49" s="27"/>
      <c r="HT49" s="27"/>
      <c r="HU49" s="27"/>
      <c r="HV49" s="27"/>
      <c r="HW49" s="27"/>
      <c r="HX49" s="27"/>
      <c r="HY49" s="27"/>
      <c r="HZ49" s="27"/>
      <c r="IA49" s="27"/>
      <c r="IB49" s="27"/>
      <c r="IC49" s="27"/>
      <c r="ID49" s="27"/>
      <c r="IE49" s="27"/>
      <c r="IF49" s="27"/>
      <c r="IG49" s="27"/>
      <c r="IH49" s="27"/>
      <c r="II49" s="27"/>
      <c r="IJ49" s="27"/>
      <c r="IK49" s="27"/>
      <c r="IL49" s="27"/>
      <c r="IM49" s="27"/>
      <c r="IN49" s="27"/>
      <c r="IO49" s="27"/>
      <c r="IP49" s="27"/>
      <c r="IQ49" s="27"/>
      <c r="IR49" s="27"/>
      <c r="IS49" s="27"/>
      <c r="IT49" s="27"/>
    </row>
    <row r="50" spans="1:254" s="168" customFormat="1" ht="15" customHeight="1" x14ac:dyDescent="0.2">
      <c r="A50" s="27"/>
      <c r="B50" s="27"/>
      <c r="C50" s="31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27"/>
      <c r="DY50" s="27"/>
      <c r="DZ50" s="27"/>
      <c r="EA50" s="27"/>
      <c r="EB50" s="27"/>
      <c r="EC50" s="27"/>
      <c r="ED50" s="27"/>
      <c r="EE50" s="27"/>
      <c r="EF50" s="27"/>
      <c r="EG50" s="27"/>
      <c r="EH50" s="27"/>
      <c r="EI50" s="27"/>
      <c r="EJ50" s="27"/>
      <c r="EK50" s="27"/>
      <c r="EL50" s="27"/>
      <c r="EM50" s="27"/>
      <c r="EN50" s="27"/>
      <c r="EO50" s="27"/>
      <c r="EP50" s="27"/>
      <c r="EQ50" s="27"/>
      <c r="ER50" s="27"/>
      <c r="ES50" s="27"/>
      <c r="ET50" s="27"/>
      <c r="EU50" s="27"/>
      <c r="EV50" s="27"/>
      <c r="EW50" s="27"/>
      <c r="EX50" s="27"/>
      <c r="EY50" s="27"/>
      <c r="EZ50" s="27"/>
      <c r="FA50" s="27"/>
      <c r="FB50" s="27"/>
      <c r="FC50" s="27"/>
      <c r="FD50" s="27"/>
      <c r="FE50" s="27"/>
      <c r="FF50" s="27"/>
      <c r="FG50" s="27"/>
      <c r="FH50" s="27"/>
      <c r="FI50" s="27"/>
      <c r="FJ50" s="27"/>
      <c r="FK50" s="27"/>
      <c r="FL50" s="27"/>
      <c r="FM50" s="27"/>
      <c r="FN50" s="27"/>
      <c r="FO50" s="27"/>
      <c r="FP50" s="27"/>
      <c r="FQ50" s="27"/>
      <c r="FR50" s="27"/>
      <c r="FS50" s="27"/>
      <c r="FT50" s="27"/>
      <c r="FU50" s="27"/>
      <c r="FV50" s="27"/>
      <c r="FW50" s="27"/>
      <c r="FX50" s="27"/>
      <c r="FY50" s="27"/>
      <c r="FZ50" s="27"/>
      <c r="GA50" s="27"/>
      <c r="GB50" s="27"/>
      <c r="GC50" s="27"/>
      <c r="GD50" s="27"/>
      <c r="GE50" s="27"/>
      <c r="GF50" s="27"/>
      <c r="GG50" s="27"/>
      <c r="GH50" s="27"/>
      <c r="GI50" s="27"/>
      <c r="GJ50" s="27"/>
      <c r="GK50" s="27"/>
      <c r="GL50" s="27"/>
      <c r="GM50" s="27"/>
      <c r="GN50" s="27"/>
      <c r="GO50" s="27"/>
      <c r="GP50" s="27"/>
      <c r="GQ50" s="27"/>
      <c r="GR50" s="27"/>
      <c r="GS50" s="27"/>
      <c r="GT50" s="27"/>
      <c r="GU50" s="27"/>
      <c r="GV50" s="27"/>
      <c r="GW50" s="27"/>
      <c r="GX50" s="27"/>
      <c r="GY50" s="27"/>
      <c r="GZ50" s="27"/>
      <c r="HA50" s="27"/>
      <c r="HB50" s="27"/>
      <c r="HC50" s="27"/>
      <c r="HD50" s="27"/>
      <c r="HE50" s="27"/>
      <c r="HF50" s="27"/>
      <c r="HG50" s="27"/>
      <c r="HH50" s="27"/>
      <c r="HI50" s="27"/>
      <c r="HJ50" s="27"/>
      <c r="HK50" s="27"/>
      <c r="HL50" s="27"/>
      <c r="HM50" s="27"/>
      <c r="HN50" s="27"/>
      <c r="HO50" s="27"/>
      <c r="HP50" s="27"/>
      <c r="HQ50" s="27"/>
      <c r="HR50" s="27"/>
      <c r="HS50" s="27"/>
      <c r="HT50" s="27"/>
      <c r="HU50" s="27"/>
      <c r="HV50" s="27"/>
      <c r="HW50" s="27"/>
      <c r="HX50" s="27"/>
      <c r="HY50" s="27"/>
      <c r="HZ50" s="27"/>
      <c r="IA50" s="27"/>
      <c r="IB50" s="27"/>
      <c r="IC50" s="27"/>
      <c r="ID50" s="27"/>
      <c r="IE50" s="27"/>
      <c r="IF50" s="27"/>
      <c r="IG50" s="27"/>
      <c r="IH50" s="27"/>
      <c r="II50" s="27"/>
      <c r="IJ50" s="27"/>
      <c r="IK50" s="27"/>
      <c r="IL50" s="27"/>
      <c r="IM50" s="27"/>
      <c r="IN50" s="27"/>
      <c r="IO50" s="27"/>
      <c r="IP50" s="27"/>
      <c r="IQ50" s="27"/>
      <c r="IR50" s="27"/>
      <c r="IS50" s="27"/>
      <c r="IT50" s="27"/>
    </row>
    <row r="51" spans="1:254" s="168" customFormat="1" ht="15" customHeight="1" x14ac:dyDescent="0.2">
      <c r="A51" s="27"/>
      <c r="B51" s="27"/>
      <c r="C51" s="31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27"/>
      <c r="EB51" s="27"/>
      <c r="EC51" s="27"/>
      <c r="ED51" s="27"/>
      <c r="EE51" s="27"/>
      <c r="EF51" s="27"/>
      <c r="EG51" s="27"/>
      <c r="EH51" s="27"/>
      <c r="EI51" s="27"/>
      <c r="EJ51" s="27"/>
      <c r="EK51" s="27"/>
      <c r="EL51" s="27"/>
      <c r="EM51" s="27"/>
      <c r="EN51" s="27"/>
      <c r="EO51" s="27"/>
      <c r="EP51" s="27"/>
      <c r="EQ51" s="27"/>
      <c r="ER51" s="27"/>
      <c r="ES51" s="27"/>
      <c r="ET51" s="27"/>
      <c r="EU51" s="27"/>
      <c r="EV51" s="27"/>
      <c r="EW51" s="27"/>
      <c r="EX51" s="27"/>
      <c r="EY51" s="27"/>
      <c r="EZ51" s="27"/>
      <c r="FA51" s="27"/>
      <c r="FB51" s="27"/>
      <c r="FC51" s="27"/>
      <c r="FD51" s="27"/>
      <c r="FE51" s="27"/>
      <c r="FF51" s="27"/>
      <c r="FG51" s="27"/>
      <c r="FH51" s="27"/>
      <c r="FI51" s="27"/>
      <c r="FJ51" s="27"/>
      <c r="FK51" s="27"/>
      <c r="FL51" s="27"/>
      <c r="FM51" s="27"/>
      <c r="FN51" s="27"/>
      <c r="FO51" s="27"/>
      <c r="FP51" s="27"/>
      <c r="FQ51" s="27"/>
      <c r="FR51" s="27"/>
      <c r="FS51" s="27"/>
      <c r="FT51" s="27"/>
      <c r="FU51" s="27"/>
      <c r="FV51" s="27"/>
      <c r="FW51" s="27"/>
      <c r="FX51" s="27"/>
      <c r="FY51" s="27"/>
      <c r="FZ51" s="27"/>
      <c r="GA51" s="27"/>
      <c r="GB51" s="27"/>
      <c r="GC51" s="27"/>
      <c r="GD51" s="27"/>
      <c r="GE51" s="27"/>
      <c r="GF51" s="27"/>
      <c r="GG51" s="27"/>
      <c r="GH51" s="27"/>
      <c r="GI51" s="27"/>
      <c r="GJ51" s="27"/>
      <c r="GK51" s="27"/>
      <c r="GL51" s="27"/>
      <c r="GM51" s="27"/>
      <c r="GN51" s="27"/>
      <c r="GO51" s="27"/>
      <c r="GP51" s="27"/>
      <c r="GQ51" s="27"/>
      <c r="GR51" s="27"/>
      <c r="GS51" s="27"/>
      <c r="GT51" s="27"/>
      <c r="GU51" s="27"/>
      <c r="GV51" s="27"/>
      <c r="GW51" s="27"/>
      <c r="GX51" s="27"/>
      <c r="GY51" s="27"/>
      <c r="GZ51" s="27"/>
      <c r="HA51" s="27"/>
      <c r="HB51" s="27"/>
      <c r="HC51" s="27"/>
      <c r="HD51" s="27"/>
      <c r="HE51" s="27"/>
      <c r="HF51" s="27"/>
      <c r="HG51" s="27"/>
      <c r="HH51" s="27"/>
      <c r="HI51" s="27"/>
      <c r="HJ51" s="27"/>
      <c r="HK51" s="27"/>
      <c r="HL51" s="27"/>
      <c r="HM51" s="27"/>
      <c r="HN51" s="27"/>
      <c r="HO51" s="27"/>
      <c r="HP51" s="27"/>
      <c r="HQ51" s="27"/>
      <c r="HR51" s="27"/>
      <c r="HS51" s="27"/>
      <c r="HT51" s="27"/>
      <c r="HU51" s="27"/>
      <c r="HV51" s="27"/>
      <c r="HW51" s="27"/>
      <c r="HX51" s="27"/>
      <c r="HY51" s="27"/>
      <c r="HZ51" s="27"/>
      <c r="IA51" s="27"/>
      <c r="IB51" s="27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27"/>
      <c r="IS51" s="27"/>
      <c r="IT51" s="27"/>
    </row>
    <row r="52" spans="1:254" s="168" customFormat="1" ht="15" customHeight="1" x14ac:dyDescent="0.2">
      <c r="A52" s="27"/>
      <c r="B52" s="27"/>
      <c r="C52" s="31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27"/>
      <c r="DT52" s="27"/>
      <c r="DU52" s="27"/>
      <c r="DV52" s="27"/>
      <c r="DW52" s="27"/>
      <c r="DX52" s="27"/>
      <c r="DY52" s="27"/>
      <c r="DZ52" s="27"/>
      <c r="EA52" s="27"/>
      <c r="EB52" s="27"/>
      <c r="EC52" s="27"/>
      <c r="ED52" s="27"/>
      <c r="EE52" s="27"/>
      <c r="EF52" s="27"/>
      <c r="EG52" s="27"/>
      <c r="EH52" s="27"/>
      <c r="EI52" s="27"/>
      <c r="EJ52" s="27"/>
      <c r="EK52" s="27"/>
      <c r="EL52" s="27"/>
      <c r="EM52" s="27"/>
      <c r="EN52" s="27"/>
      <c r="EO52" s="27"/>
      <c r="EP52" s="27"/>
      <c r="EQ52" s="27"/>
      <c r="ER52" s="27"/>
      <c r="ES52" s="27"/>
      <c r="ET52" s="27"/>
      <c r="EU52" s="27"/>
      <c r="EV52" s="27"/>
      <c r="EW52" s="27"/>
      <c r="EX52" s="27"/>
      <c r="EY52" s="27"/>
      <c r="EZ52" s="27"/>
      <c r="FA52" s="27"/>
      <c r="FB52" s="27"/>
      <c r="FC52" s="27"/>
      <c r="FD52" s="27"/>
      <c r="FE52" s="27"/>
      <c r="FF52" s="27"/>
      <c r="FG52" s="27"/>
      <c r="FH52" s="27"/>
      <c r="FI52" s="27"/>
      <c r="FJ52" s="27"/>
      <c r="FK52" s="27"/>
      <c r="FL52" s="27"/>
      <c r="FM52" s="27"/>
      <c r="FN52" s="27"/>
      <c r="FO52" s="27"/>
      <c r="FP52" s="27"/>
      <c r="FQ52" s="27"/>
      <c r="FR52" s="27"/>
      <c r="FS52" s="27"/>
      <c r="FT52" s="27"/>
      <c r="FU52" s="27"/>
      <c r="FV52" s="27"/>
      <c r="FW52" s="27"/>
      <c r="FX52" s="27"/>
      <c r="FY52" s="27"/>
      <c r="FZ52" s="27"/>
      <c r="GA52" s="27"/>
      <c r="GB52" s="27"/>
      <c r="GC52" s="27"/>
      <c r="GD52" s="27"/>
      <c r="GE52" s="27"/>
      <c r="GF52" s="27"/>
      <c r="GG52" s="27"/>
      <c r="GH52" s="27"/>
      <c r="GI52" s="27"/>
      <c r="GJ52" s="27"/>
      <c r="GK52" s="27"/>
      <c r="GL52" s="27"/>
      <c r="GM52" s="27"/>
      <c r="GN52" s="27"/>
      <c r="GO52" s="27"/>
      <c r="GP52" s="27"/>
      <c r="GQ52" s="27"/>
      <c r="GR52" s="27"/>
      <c r="GS52" s="27"/>
      <c r="GT52" s="27"/>
      <c r="GU52" s="27"/>
      <c r="GV52" s="27"/>
      <c r="GW52" s="27"/>
      <c r="GX52" s="27"/>
      <c r="GY52" s="27"/>
      <c r="GZ52" s="27"/>
      <c r="HA52" s="27"/>
      <c r="HB52" s="27"/>
      <c r="HC52" s="27"/>
      <c r="HD52" s="27"/>
      <c r="HE52" s="27"/>
      <c r="HF52" s="27"/>
      <c r="HG52" s="27"/>
      <c r="HH52" s="27"/>
      <c r="HI52" s="27"/>
      <c r="HJ52" s="27"/>
      <c r="HK52" s="27"/>
      <c r="HL52" s="27"/>
      <c r="HM52" s="27"/>
      <c r="HN52" s="27"/>
      <c r="HO52" s="27"/>
      <c r="HP52" s="27"/>
      <c r="HQ52" s="27"/>
      <c r="HR52" s="27"/>
      <c r="HS52" s="27"/>
      <c r="HT52" s="27"/>
      <c r="HU52" s="27"/>
      <c r="HV52" s="27"/>
      <c r="HW52" s="27"/>
      <c r="HX52" s="27"/>
      <c r="HY52" s="27"/>
      <c r="HZ52" s="27"/>
      <c r="IA52" s="27"/>
      <c r="IB52" s="27"/>
      <c r="IC52" s="27"/>
      <c r="ID52" s="27"/>
      <c r="IE52" s="27"/>
      <c r="IF52" s="27"/>
      <c r="IG52" s="27"/>
      <c r="IH52" s="27"/>
      <c r="II52" s="27"/>
      <c r="IJ52" s="27"/>
      <c r="IK52" s="27"/>
      <c r="IL52" s="27"/>
      <c r="IM52" s="27"/>
      <c r="IN52" s="27"/>
      <c r="IO52" s="27"/>
      <c r="IP52" s="27"/>
      <c r="IQ52" s="27"/>
      <c r="IR52" s="27"/>
      <c r="IS52" s="27"/>
      <c r="IT52" s="27"/>
    </row>
    <row r="53" spans="1:254" s="168" customFormat="1" ht="15" customHeight="1" x14ac:dyDescent="0.2">
      <c r="A53" s="27"/>
      <c r="B53" s="27"/>
      <c r="C53" s="31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  <c r="DH53" s="27"/>
      <c r="DI53" s="27"/>
      <c r="DJ53" s="27"/>
      <c r="DK53" s="27"/>
      <c r="DL53" s="27"/>
      <c r="DM53" s="27"/>
      <c r="DN53" s="27"/>
      <c r="DO53" s="27"/>
      <c r="DP53" s="27"/>
      <c r="DQ53" s="27"/>
      <c r="DR53" s="27"/>
      <c r="DS53" s="27"/>
      <c r="DT53" s="27"/>
      <c r="DU53" s="27"/>
      <c r="DV53" s="27"/>
      <c r="DW53" s="27"/>
      <c r="DX53" s="27"/>
      <c r="DY53" s="27"/>
      <c r="DZ53" s="27"/>
      <c r="EA53" s="27"/>
      <c r="EB53" s="27"/>
      <c r="EC53" s="27"/>
      <c r="ED53" s="27"/>
      <c r="EE53" s="27"/>
      <c r="EF53" s="27"/>
      <c r="EG53" s="27"/>
      <c r="EH53" s="27"/>
      <c r="EI53" s="27"/>
      <c r="EJ53" s="27"/>
      <c r="EK53" s="27"/>
      <c r="EL53" s="27"/>
      <c r="EM53" s="27"/>
      <c r="EN53" s="27"/>
      <c r="EO53" s="27"/>
      <c r="EP53" s="27"/>
      <c r="EQ53" s="27"/>
      <c r="ER53" s="27"/>
      <c r="ES53" s="27"/>
      <c r="ET53" s="27"/>
      <c r="EU53" s="27"/>
      <c r="EV53" s="27"/>
      <c r="EW53" s="27"/>
      <c r="EX53" s="27"/>
      <c r="EY53" s="27"/>
      <c r="EZ53" s="27"/>
      <c r="FA53" s="27"/>
      <c r="FB53" s="27"/>
      <c r="FC53" s="27"/>
      <c r="FD53" s="27"/>
      <c r="FE53" s="27"/>
      <c r="FF53" s="27"/>
      <c r="FG53" s="27"/>
      <c r="FH53" s="27"/>
      <c r="FI53" s="27"/>
      <c r="FJ53" s="27"/>
      <c r="FK53" s="27"/>
      <c r="FL53" s="27"/>
      <c r="FM53" s="27"/>
      <c r="FN53" s="27"/>
      <c r="FO53" s="27"/>
      <c r="FP53" s="27"/>
      <c r="FQ53" s="27"/>
      <c r="FR53" s="27"/>
      <c r="FS53" s="27"/>
      <c r="FT53" s="27"/>
      <c r="FU53" s="27"/>
      <c r="FV53" s="27"/>
      <c r="FW53" s="27"/>
      <c r="FX53" s="27"/>
      <c r="FY53" s="27"/>
      <c r="FZ53" s="27"/>
      <c r="GA53" s="27"/>
      <c r="GB53" s="27"/>
      <c r="GC53" s="27"/>
      <c r="GD53" s="27"/>
      <c r="GE53" s="27"/>
      <c r="GF53" s="27"/>
      <c r="GG53" s="27"/>
      <c r="GH53" s="27"/>
      <c r="GI53" s="27"/>
      <c r="GJ53" s="27"/>
      <c r="GK53" s="27"/>
      <c r="GL53" s="27"/>
      <c r="GM53" s="27"/>
      <c r="GN53" s="27"/>
      <c r="GO53" s="27"/>
      <c r="GP53" s="27"/>
      <c r="GQ53" s="27"/>
      <c r="GR53" s="27"/>
      <c r="GS53" s="27"/>
      <c r="GT53" s="27"/>
      <c r="GU53" s="27"/>
      <c r="GV53" s="27"/>
      <c r="GW53" s="27"/>
      <c r="GX53" s="27"/>
      <c r="GY53" s="27"/>
      <c r="GZ53" s="27"/>
      <c r="HA53" s="27"/>
      <c r="HB53" s="27"/>
      <c r="HC53" s="27"/>
      <c r="HD53" s="27"/>
      <c r="HE53" s="27"/>
      <c r="HF53" s="27"/>
      <c r="HG53" s="27"/>
      <c r="HH53" s="27"/>
      <c r="HI53" s="27"/>
      <c r="HJ53" s="27"/>
      <c r="HK53" s="27"/>
      <c r="HL53" s="27"/>
      <c r="HM53" s="27"/>
      <c r="HN53" s="27"/>
      <c r="HO53" s="27"/>
      <c r="HP53" s="27"/>
      <c r="HQ53" s="27"/>
      <c r="HR53" s="27"/>
      <c r="HS53" s="27"/>
      <c r="HT53" s="27"/>
      <c r="HU53" s="27"/>
      <c r="HV53" s="27"/>
      <c r="HW53" s="27"/>
      <c r="HX53" s="27"/>
      <c r="HY53" s="27"/>
      <c r="HZ53" s="27"/>
      <c r="IA53" s="27"/>
      <c r="IB53" s="27"/>
      <c r="IC53" s="27"/>
      <c r="ID53" s="27"/>
      <c r="IE53" s="27"/>
      <c r="IF53" s="27"/>
      <c r="IG53" s="27"/>
      <c r="IH53" s="27"/>
      <c r="II53" s="27"/>
      <c r="IJ53" s="27"/>
      <c r="IK53" s="27"/>
      <c r="IL53" s="27"/>
      <c r="IM53" s="27"/>
      <c r="IN53" s="27"/>
      <c r="IO53" s="27"/>
      <c r="IP53" s="27"/>
      <c r="IQ53" s="27"/>
      <c r="IR53" s="27"/>
      <c r="IS53" s="27"/>
      <c r="IT53" s="27"/>
    </row>
    <row r="54" spans="1:254" s="168" customFormat="1" ht="15" customHeight="1" x14ac:dyDescent="0.2">
      <c r="A54" s="27"/>
      <c r="B54" s="27"/>
      <c r="C54" s="31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  <c r="DH54" s="27"/>
      <c r="DI54" s="27"/>
      <c r="DJ54" s="27"/>
      <c r="DK54" s="27"/>
      <c r="DL54" s="27"/>
      <c r="DM54" s="27"/>
      <c r="DN54" s="27"/>
      <c r="DO54" s="27"/>
      <c r="DP54" s="27"/>
      <c r="DQ54" s="27"/>
      <c r="DR54" s="27"/>
      <c r="DS54" s="27"/>
      <c r="DT54" s="27"/>
      <c r="DU54" s="27"/>
      <c r="DV54" s="27"/>
      <c r="DW54" s="27"/>
      <c r="DX54" s="27"/>
      <c r="DY54" s="27"/>
      <c r="DZ54" s="27"/>
      <c r="EA54" s="27"/>
      <c r="EB54" s="27"/>
      <c r="EC54" s="27"/>
      <c r="ED54" s="27"/>
      <c r="EE54" s="27"/>
      <c r="EF54" s="27"/>
      <c r="EG54" s="27"/>
      <c r="EH54" s="27"/>
      <c r="EI54" s="27"/>
      <c r="EJ54" s="27"/>
      <c r="EK54" s="27"/>
      <c r="EL54" s="27"/>
      <c r="EM54" s="27"/>
      <c r="EN54" s="27"/>
      <c r="EO54" s="27"/>
      <c r="EP54" s="27"/>
      <c r="EQ54" s="27"/>
      <c r="ER54" s="27"/>
      <c r="ES54" s="27"/>
      <c r="ET54" s="27"/>
      <c r="EU54" s="27"/>
      <c r="EV54" s="27"/>
      <c r="EW54" s="27"/>
      <c r="EX54" s="27"/>
      <c r="EY54" s="27"/>
      <c r="EZ54" s="27"/>
      <c r="FA54" s="27"/>
      <c r="FB54" s="27"/>
      <c r="FC54" s="27"/>
      <c r="FD54" s="27"/>
      <c r="FE54" s="27"/>
      <c r="FF54" s="27"/>
      <c r="FG54" s="27"/>
      <c r="FH54" s="27"/>
      <c r="FI54" s="27"/>
      <c r="FJ54" s="27"/>
      <c r="FK54" s="27"/>
      <c r="FL54" s="27"/>
      <c r="FM54" s="27"/>
      <c r="FN54" s="27"/>
      <c r="FO54" s="27"/>
      <c r="FP54" s="27"/>
      <c r="FQ54" s="27"/>
      <c r="FR54" s="27"/>
      <c r="FS54" s="27"/>
      <c r="FT54" s="27"/>
      <c r="FU54" s="27"/>
      <c r="FV54" s="27"/>
      <c r="FW54" s="27"/>
      <c r="FX54" s="27"/>
      <c r="FY54" s="27"/>
      <c r="FZ54" s="27"/>
      <c r="GA54" s="27"/>
      <c r="GB54" s="27"/>
      <c r="GC54" s="27"/>
      <c r="GD54" s="27"/>
      <c r="GE54" s="27"/>
      <c r="GF54" s="27"/>
      <c r="GG54" s="27"/>
      <c r="GH54" s="27"/>
      <c r="GI54" s="27"/>
      <c r="GJ54" s="27"/>
      <c r="GK54" s="27"/>
      <c r="GL54" s="27"/>
      <c r="GM54" s="27"/>
      <c r="GN54" s="27"/>
      <c r="GO54" s="27"/>
      <c r="GP54" s="27"/>
      <c r="GQ54" s="27"/>
      <c r="GR54" s="27"/>
      <c r="GS54" s="27"/>
      <c r="GT54" s="27"/>
      <c r="GU54" s="27"/>
      <c r="GV54" s="27"/>
      <c r="GW54" s="27"/>
      <c r="GX54" s="27"/>
      <c r="GY54" s="27"/>
      <c r="GZ54" s="27"/>
      <c r="HA54" s="27"/>
      <c r="HB54" s="27"/>
      <c r="HC54" s="27"/>
      <c r="HD54" s="27"/>
      <c r="HE54" s="27"/>
      <c r="HF54" s="27"/>
      <c r="HG54" s="27"/>
      <c r="HH54" s="27"/>
      <c r="HI54" s="27"/>
      <c r="HJ54" s="27"/>
      <c r="HK54" s="27"/>
      <c r="HL54" s="27"/>
      <c r="HM54" s="27"/>
      <c r="HN54" s="27"/>
      <c r="HO54" s="27"/>
      <c r="HP54" s="27"/>
      <c r="HQ54" s="27"/>
      <c r="HR54" s="27"/>
      <c r="HS54" s="27"/>
      <c r="HT54" s="27"/>
      <c r="HU54" s="27"/>
      <c r="HV54" s="27"/>
      <c r="HW54" s="27"/>
      <c r="HX54" s="27"/>
      <c r="HY54" s="27"/>
      <c r="HZ54" s="27"/>
      <c r="IA54" s="27"/>
      <c r="IB54" s="27"/>
      <c r="IC54" s="27"/>
      <c r="ID54" s="27"/>
      <c r="IE54" s="27"/>
      <c r="IF54" s="27"/>
      <c r="IG54" s="27"/>
      <c r="IH54" s="27"/>
      <c r="II54" s="27"/>
      <c r="IJ54" s="27"/>
      <c r="IK54" s="27"/>
      <c r="IL54" s="27"/>
      <c r="IM54" s="27"/>
      <c r="IN54" s="27"/>
      <c r="IO54" s="27"/>
      <c r="IP54" s="27"/>
      <c r="IQ54" s="27"/>
      <c r="IR54" s="27"/>
      <c r="IS54" s="27"/>
      <c r="IT54" s="27"/>
    </row>
    <row r="55" spans="1:254" s="168" customFormat="1" ht="15" customHeight="1" x14ac:dyDescent="0.2">
      <c r="A55" s="27"/>
      <c r="B55" s="27"/>
      <c r="C55" s="31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7"/>
      <c r="DG55" s="27"/>
      <c r="DH55" s="27"/>
      <c r="DI55" s="27"/>
      <c r="DJ55" s="27"/>
      <c r="DK55" s="27"/>
      <c r="DL55" s="27"/>
      <c r="DM55" s="27"/>
      <c r="DN55" s="27"/>
      <c r="DO55" s="27"/>
      <c r="DP55" s="27"/>
      <c r="DQ55" s="27"/>
      <c r="DR55" s="27"/>
      <c r="DS55" s="27"/>
      <c r="DT55" s="27"/>
      <c r="DU55" s="27"/>
      <c r="DV55" s="27"/>
      <c r="DW55" s="27"/>
      <c r="DX55" s="27"/>
      <c r="DY55" s="27"/>
      <c r="DZ55" s="27"/>
      <c r="EA55" s="27"/>
      <c r="EB55" s="27"/>
      <c r="EC55" s="27"/>
      <c r="ED55" s="27"/>
      <c r="EE55" s="27"/>
      <c r="EF55" s="27"/>
      <c r="EG55" s="27"/>
      <c r="EH55" s="27"/>
      <c r="EI55" s="27"/>
      <c r="EJ55" s="27"/>
      <c r="EK55" s="27"/>
      <c r="EL55" s="27"/>
      <c r="EM55" s="27"/>
      <c r="EN55" s="27"/>
      <c r="EO55" s="27"/>
      <c r="EP55" s="27"/>
      <c r="EQ55" s="27"/>
      <c r="ER55" s="27"/>
      <c r="ES55" s="27"/>
      <c r="ET55" s="27"/>
      <c r="EU55" s="27"/>
      <c r="EV55" s="27"/>
      <c r="EW55" s="27"/>
      <c r="EX55" s="27"/>
      <c r="EY55" s="27"/>
      <c r="EZ55" s="27"/>
      <c r="FA55" s="27"/>
      <c r="FB55" s="27"/>
      <c r="FC55" s="27"/>
      <c r="FD55" s="27"/>
      <c r="FE55" s="27"/>
      <c r="FF55" s="27"/>
      <c r="FG55" s="27"/>
      <c r="FH55" s="27"/>
      <c r="FI55" s="27"/>
      <c r="FJ55" s="27"/>
      <c r="FK55" s="27"/>
      <c r="FL55" s="27"/>
      <c r="FM55" s="27"/>
      <c r="FN55" s="27"/>
      <c r="FO55" s="27"/>
      <c r="FP55" s="27"/>
      <c r="FQ55" s="27"/>
      <c r="FR55" s="27"/>
      <c r="FS55" s="27"/>
      <c r="FT55" s="27"/>
      <c r="FU55" s="27"/>
      <c r="FV55" s="27"/>
      <c r="FW55" s="27"/>
      <c r="FX55" s="27"/>
      <c r="FY55" s="27"/>
      <c r="FZ55" s="27"/>
      <c r="GA55" s="27"/>
      <c r="GB55" s="27"/>
      <c r="GC55" s="27"/>
      <c r="GD55" s="27"/>
      <c r="GE55" s="27"/>
      <c r="GF55" s="27"/>
      <c r="GG55" s="27"/>
      <c r="GH55" s="27"/>
      <c r="GI55" s="27"/>
      <c r="GJ55" s="27"/>
      <c r="GK55" s="27"/>
      <c r="GL55" s="27"/>
      <c r="GM55" s="27"/>
      <c r="GN55" s="27"/>
      <c r="GO55" s="27"/>
      <c r="GP55" s="27"/>
      <c r="GQ55" s="27"/>
      <c r="GR55" s="27"/>
      <c r="GS55" s="27"/>
      <c r="GT55" s="27"/>
      <c r="GU55" s="27"/>
      <c r="GV55" s="27"/>
      <c r="GW55" s="27"/>
      <c r="GX55" s="27"/>
      <c r="GY55" s="27"/>
      <c r="GZ55" s="27"/>
      <c r="HA55" s="27"/>
      <c r="HB55" s="27"/>
      <c r="HC55" s="27"/>
      <c r="HD55" s="27"/>
      <c r="HE55" s="27"/>
      <c r="HF55" s="27"/>
      <c r="HG55" s="27"/>
      <c r="HH55" s="27"/>
      <c r="HI55" s="27"/>
      <c r="HJ55" s="27"/>
      <c r="HK55" s="27"/>
      <c r="HL55" s="27"/>
      <c r="HM55" s="27"/>
      <c r="HN55" s="27"/>
      <c r="HO55" s="27"/>
      <c r="HP55" s="27"/>
      <c r="HQ55" s="27"/>
      <c r="HR55" s="27"/>
      <c r="HS55" s="27"/>
      <c r="HT55" s="27"/>
      <c r="HU55" s="27"/>
      <c r="HV55" s="27"/>
      <c r="HW55" s="27"/>
      <c r="HX55" s="27"/>
      <c r="HY55" s="27"/>
      <c r="HZ55" s="27"/>
      <c r="IA55" s="27"/>
      <c r="IB55" s="27"/>
      <c r="IC55" s="27"/>
      <c r="ID55" s="27"/>
      <c r="IE55" s="27"/>
      <c r="IF55" s="27"/>
      <c r="IG55" s="27"/>
      <c r="IH55" s="27"/>
      <c r="II55" s="27"/>
      <c r="IJ55" s="27"/>
      <c r="IK55" s="27"/>
      <c r="IL55" s="27"/>
      <c r="IM55" s="27"/>
      <c r="IN55" s="27"/>
      <c r="IO55" s="27"/>
      <c r="IP55" s="27"/>
      <c r="IQ55" s="27"/>
      <c r="IR55" s="27"/>
      <c r="IS55" s="27"/>
      <c r="IT55" s="27"/>
    </row>
    <row r="56" spans="1:254" s="168" customFormat="1" ht="15" customHeight="1" x14ac:dyDescent="0.2">
      <c r="A56" s="27"/>
      <c r="B56" s="27"/>
      <c r="C56" s="31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27"/>
      <c r="DT56" s="27"/>
      <c r="DU56" s="27"/>
      <c r="DV56" s="27"/>
      <c r="DW56" s="27"/>
      <c r="DX56" s="27"/>
      <c r="DY56" s="27"/>
      <c r="DZ56" s="27"/>
      <c r="EA56" s="27"/>
      <c r="EB56" s="27"/>
      <c r="EC56" s="27"/>
      <c r="ED56" s="27"/>
      <c r="EE56" s="27"/>
      <c r="EF56" s="27"/>
      <c r="EG56" s="27"/>
      <c r="EH56" s="27"/>
      <c r="EI56" s="27"/>
      <c r="EJ56" s="27"/>
      <c r="EK56" s="27"/>
      <c r="EL56" s="27"/>
      <c r="EM56" s="27"/>
      <c r="EN56" s="27"/>
      <c r="EO56" s="27"/>
      <c r="EP56" s="27"/>
      <c r="EQ56" s="27"/>
      <c r="ER56" s="27"/>
      <c r="ES56" s="27"/>
      <c r="ET56" s="27"/>
      <c r="EU56" s="27"/>
      <c r="EV56" s="27"/>
      <c r="EW56" s="27"/>
      <c r="EX56" s="27"/>
      <c r="EY56" s="27"/>
      <c r="EZ56" s="27"/>
      <c r="FA56" s="27"/>
      <c r="FB56" s="27"/>
      <c r="FC56" s="27"/>
      <c r="FD56" s="27"/>
      <c r="FE56" s="27"/>
      <c r="FF56" s="27"/>
      <c r="FG56" s="27"/>
      <c r="FH56" s="27"/>
      <c r="FI56" s="27"/>
      <c r="FJ56" s="27"/>
      <c r="FK56" s="27"/>
      <c r="FL56" s="27"/>
      <c r="FM56" s="27"/>
      <c r="FN56" s="27"/>
      <c r="FO56" s="27"/>
      <c r="FP56" s="27"/>
      <c r="FQ56" s="27"/>
      <c r="FR56" s="27"/>
      <c r="FS56" s="27"/>
      <c r="FT56" s="27"/>
      <c r="FU56" s="27"/>
      <c r="FV56" s="27"/>
      <c r="FW56" s="27"/>
      <c r="FX56" s="27"/>
      <c r="FY56" s="27"/>
      <c r="FZ56" s="27"/>
      <c r="GA56" s="27"/>
      <c r="GB56" s="27"/>
      <c r="GC56" s="27"/>
      <c r="GD56" s="27"/>
      <c r="GE56" s="27"/>
      <c r="GF56" s="27"/>
      <c r="GG56" s="27"/>
      <c r="GH56" s="27"/>
      <c r="GI56" s="27"/>
      <c r="GJ56" s="27"/>
      <c r="GK56" s="27"/>
      <c r="GL56" s="27"/>
      <c r="GM56" s="27"/>
      <c r="GN56" s="27"/>
      <c r="GO56" s="27"/>
      <c r="GP56" s="27"/>
      <c r="GQ56" s="27"/>
      <c r="GR56" s="27"/>
      <c r="GS56" s="27"/>
      <c r="GT56" s="27"/>
      <c r="GU56" s="27"/>
      <c r="GV56" s="27"/>
      <c r="GW56" s="27"/>
      <c r="GX56" s="27"/>
      <c r="GY56" s="27"/>
      <c r="GZ56" s="27"/>
      <c r="HA56" s="27"/>
      <c r="HB56" s="27"/>
      <c r="HC56" s="27"/>
      <c r="HD56" s="27"/>
      <c r="HE56" s="27"/>
      <c r="HF56" s="27"/>
      <c r="HG56" s="27"/>
      <c r="HH56" s="27"/>
      <c r="HI56" s="27"/>
      <c r="HJ56" s="27"/>
      <c r="HK56" s="27"/>
      <c r="HL56" s="27"/>
      <c r="HM56" s="27"/>
      <c r="HN56" s="27"/>
      <c r="HO56" s="27"/>
      <c r="HP56" s="27"/>
      <c r="HQ56" s="27"/>
      <c r="HR56" s="27"/>
      <c r="HS56" s="27"/>
      <c r="HT56" s="27"/>
      <c r="HU56" s="27"/>
      <c r="HV56" s="27"/>
      <c r="HW56" s="27"/>
      <c r="HX56" s="27"/>
      <c r="HY56" s="27"/>
      <c r="HZ56" s="27"/>
      <c r="IA56" s="27"/>
      <c r="IB56" s="27"/>
      <c r="IC56" s="27"/>
      <c r="ID56" s="27"/>
      <c r="IE56" s="27"/>
      <c r="IF56" s="27"/>
      <c r="IG56" s="27"/>
      <c r="IH56" s="27"/>
      <c r="II56" s="27"/>
      <c r="IJ56" s="27"/>
      <c r="IK56" s="27"/>
      <c r="IL56" s="27"/>
      <c r="IM56" s="27"/>
      <c r="IN56" s="27"/>
      <c r="IO56" s="27"/>
      <c r="IP56" s="27"/>
      <c r="IQ56" s="27"/>
      <c r="IR56" s="27"/>
      <c r="IS56" s="27"/>
      <c r="IT56" s="27"/>
    </row>
    <row r="57" spans="1:254" s="168" customFormat="1" ht="15" customHeight="1" x14ac:dyDescent="0.2">
      <c r="A57" s="27"/>
      <c r="B57" s="27"/>
      <c r="C57" s="31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  <c r="EB57" s="27"/>
      <c r="EC57" s="27"/>
      <c r="ED57" s="27"/>
      <c r="EE57" s="27"/>
      <c r="EF57" s="27"/>
      <c r="EG57" s="27"/>
      <c r="EH57" s="27"/>
      <c r="EI57" s="27"/>
      <c r="EJ57" s="27"/>
      <c r="EK57" s="27"/>
      <c r="EL57" s="27"/>
      <c r="EM57" s="27"/>
      <c r="EN57" s="27"/>
      <c r="EO57" s="27"/>
      <c r="EP57" s="27"/>
      <c r="EQ57" s="27"/>
      <c r="ER57" s="27"/>
      <c r="ES57" s="27"/>
      <c r="ET57" s="27"/>
      <c r="EU57" s="27"/>
      <c r="EV57" s="27"/>
      <c r="EW57" s="27"/>
      <c r="EX57" s="27"/>
      <c r="EY57" s="27"/>
      <c r="EZ57" s="27"/>
      <c r="FA57" s="27"/>
      <c r="FB57" s="27"/>
      <c r="FC57" s="27"/>
      <c r="FD57" s="27"/>
      <c r="FE57" s="27"/>
      <c r="FF57" s="27"/>
      <c r="FG57" s="27"/>
      <c r="FH57" s="27"/>
      <c r="FI57" s="27"/>
      <c r="FJ57" s="27"/>
      <c r="FK57" s="27"/>
      <c r="FL57" s="27"/>
      <c r="FM57" s="27"/>
      <c r="FN57" s="27"/>
      <c r="FO57" s="27"/>
      <c r="FP57" s="27"/>
      <c r="FQ57" s="27"/>
      <c r="FR57" s="27"/>
      <c r="FS57" s="27"/>
      <c r="FT57" s="27"/>
      <c r="FU57" s="27"/>
      <c r="FV57" s="27"/>
      <c r="FW57" s="27"/>
      <c r="FX57" s="27"/>
      <c r="FY57" s="27"/>
      <c r="FZ57" s="27"/>
      <c r="GA57" s="27"/>
      <c r="GB57" s="27"/>
      <c r="GC57" s="27"/>
      <c r="GD57" s="27"/>
      <c r="GE57" s="27"/>
      <c r="GF57" s="27"/>
      <c r="GG57" s="27"/>
      <c r="GH57" s="27"/>
      <c r="GI57" s="27"/>
      <c r="GJ57" s="27"/>
      <c r="GK57" s="27"/>
      <c r="GL57" s="27"/>
      <c r="GM57" s="27"/>
      <c r="GN57" s="27"/>
      <c r="GO57" s="27"/>
      <c r="GP57" s="27"/>
      <c r="GQ57" s="27"/>
      <c r="GR57" s="27"/>
      <c r="GS57" s="27"/>
      <c r="GT57" s="27"/>
      <c r="GU57" s="27"/>
      <c r="GV57" s="27"/>
      <c r="GW57" s="27"/>
      <c r="GX57" s="27"/>
      <c r="GY57" s="27"/>
      <c r="GZ57" s="27"/>
      <c r="HA57" s="27"/>
      <c r="HB57" s="27"/>
      <c r="HC57" s="27"/>
      <c r="HD57" s="27"/>
      <c r="HE57" s="27"/>
      <c r="HF57" s="27"/>
      <c r="HG57" s="27"/>
      <c r="HH57" s="27"/>
      <c r="HI57" s="27"/>
      <c r="HJ57" s="27"/>
      <c r="HK57" s="27"/>
      <c r="HL57" s="27"/>
      <c r="HM57" s="27"/>
      <c r="HN57" s="27"/>
      <c r="HO57" s="27"/>
      <c r="HP57" s="27"/>
      <c r="HQ57" s="27"/>
      <c r="HR57" s="27"/>
      <c r="HS57" s="27"/>
      <c r="HT57" s="27"/>
      <c r="HU57" s="27"/>
      <c r="HV57" s="27"/>
      <c r="HW57" s="27"/>
      <c r="HX57" s="27"/>
      <c r="HY57" s="27"/>
      <c r="HZ57" s="27"/>
      <c r="IA57" s="27"/>
      <c r="IB57" s="27"/>
      <c r="IC57" s="27"/>
      <c r="ID57" s="27"/>
      <c r="IE57" s="27"/>
      <c r="IF57" s="27"/>
      <c r="IG57" s="27"/>
      <c r="IH57" s="27"/>
      <c r="II57" s="27"/>
      <c r="IJ57" s="27"/>
      <c r="IK57" s="27"/>
      <c r="IL57" s="27"/>
      <c r="IM57" s="27"/>
      <c r="IN57" s="27"/>
      <c r="IO57" s="27"/>
      <c r="IP57" s="27"/>
      <c r="IQ57" s="27"/>
      <c r="IR57" s="27"/>
      <c r="IS57" s="27"/>
      <c r="IT57" s="27"/>
    </row>
    <row r="58" spans="1:254" s="168" customFormat="1" ht="15" customHeight="1" x14ac:dyDescent="0.2">
      <c r="A58" s="27"/>
      <c r="B58" s="27"/>
      <c r="C58" s="31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7"/>
      <c r="DG58" s="27"/>
      <c r="DH58" s="27"/>
      <c r="DI58" s="27"/>
      <c r="DJ58" s="27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  <c r="DY58" s="27"/>
      <c r="DZ58" s="27"/>
      <c r="EA58" s="27"/>
      <c r="EB58" s="27"/>
      <c r="EC58" s="27"/>
      <c r="ED58" s="27"/>
      <c r="EE58" s="27"/>
      <c r="EF58" s="27"/>
      <c r="EG58" s="27"/>
      <c r="EH58" s="27"/>
      <c r="EI58" s="27"/>
      <c r="EJ58" s="27"/>
      <c r="EK58" s="27"/>
      <c r="EL58" s="27"/>
      <c r="EM58" s="27"/>
      <c r="EN58" s="27"/>
      <c r="EO58" s="27"/>
      <c r="EP58" s="27"/>
      <c r="EQ58" s="27"/>
      <c r="ER58" s="27"/>
      <c r="ES58" s="27"/>
      <c r="ET58" s="27"/>
      <c r="EU58" s="27"/>
      <c r="EV58" s="27"/>
      <c r="EW58" s="27"/>
      <c r="EX58" s="27"/>
      <c r="EY58" s="27"/>
      <c r="EZ58" s="27"/>
      <c r="FA58" s="27"/>
      <c r="FB58" s="27"/>
      <c r="FC58" s="27"/>
      <c r="FD58" s="27"/>
      <c r="FE58" s="27"/>
      <c r="FF58" s="27"/>
      <c r="FG58" s="27"/>
      <c r="FH58" s="27"/>
      <c r="FI58" s="27"/>
      <c r="FJ58" s="27"/>
      <c r="FK58" s="27"/>
      <c r="FL58" s="27"/>
      <c r="FM58" s="27"/>
      <c r="FN58" s="27"/>
      <c r="FO58" s="27"/>
      <c r="FP58" s="27"/>
      <c r="FQ58" s="27"/>
      <c r="FR58" s="27"/>
      <c r="FS58" s="27"/>
      <c r="FT58" s="27"/>
      <c r="FU58" s="27"/>
      <c r="FV58" s="27"/>
      <c r="FW58" s="27"/>
      <c r="FX58" s="27"/>
      <c r="FY58" s="27"/>
      <c r="FZ58" s="27"/>
      <c r="GA58" s="27"/>
      <c r="GB58" s="27"/>
      <c r="GC58" s="27"/>
      <c r="GD58" s="27"/>
      <c r="GE58" s="27"/>
      <c r="GF58" s="27"/>
      <c r="GG58" s="27"/>
      <c r="GH58" s="27"/>
      <c r="GI58" s="27"/>
      <c r="GJ58" s="27"/>
      <c r="GK58" s="27"/>
      <c r="GL58" s="27"/>
      <c r="GM58" s="27"/>
      <c r="GN58" s="27"/>
      <c r="GO58" s="27"/>
      <c r="GP58" s="27"/>
      <c r="GQ58" s="27"/>
      <c r="GR58" s="27"/>
      <c r="GS58" s="27"/>
      <c r="GT58" s="27"/>
      <c r="GU58" s="27"/>
      <c r="GV58" s="27"/>
      <c r="GW58" s="27"/>
      <c r="GX58" s="27"/>
      <c r="GY58" s="27"/>
      <c r="GZ58" s="27"/>
      <c r="HA58" s="27"/>
      <c r="HB58" s="27"/>
      <c r="HC58" s="27"/>
      <c r="HD58" s="27"/>
      <c r="HE58" s="27"/>
      <c r="HF58" s="27"/>
      <c r="HG58" s="27"/>
      <c r="HH58" s="27"/>
      <c r="HI58" s="27"/>
      <c r="HJ58" s="27"/>
      <c r="HK58" s="27"/>
      <c r="HL58" s="27"/>
      <c r="HM58" s="27"/>
      <c r="HN58" s="27"/>
      <c r="HO58" s="27"/>
      <c r="HP58" s="27"/>
      <c r="HQ58" s="27"/>
      <c r="HR58" s="27"/>
      <c r="HS58" s="27"/>
      <c r="HT58" s="27"/>
      <c r="HU58" s="27"/>
      <c r="HV58" s="27"/>
      <c r="HW58" s="27"/>
      <c r="HX58" s="27"/>
      <c r="HY58" s="27"/>
      <c r="HZ58" s="27"/>
      <c r="IA58" s="27"/>
      <c r="IB58" s="27"/>
      <c r="IC58" s="27"/>
      <c r="ID58" s="27"/>
      <c r="IE58" s="27"/>
      <c r="IF58" s="27"/>
      <c r="IG58" s="27"/>
      <c r="IH58" s="27"/>
      <c r="II58" s="27"/>
      <c r="IJ58" s="27"/>
      <c r="IK58" s="27"/>
      <c r="IL58" s="27"/>
      <c r="IM58" s="27"/>
      <c r="IN58" s="27"/>
      <c r="IO58" s="27"/>
      <c r="IP58" s="27"/>
      <c r="IQ58" s="27"/>
      <c r="IR58" s="27"/>
      <c r="IS58" s="27"/>
      <c r="IT58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Mestaruussarja</vt:lpstr>
      <vt:lpstr>MSS</vt:lpstr>
      <vt:lpstr>Arvo-ottelut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2020-09-12T14:47:09Z</dcterms:modified>
</cp:coreProperties>
</file>