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5" i="1" l="1"/>
  <c r="O4" i="1"/>
  <c r="AE6" i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/>
  <c r="H10" i="1"/>
  <c r="H13" i="1" s="1"/>
  <c r="L13" i="1" s="1"/>
  <c r="G6" i="1"/>
  <c r="G10" i="1"/>
  <c r="G13" i="1" s="1"/>
  <c r="F6" i="1"/>
  <c r="F10" i="1" s="1"/>
  <c r="E6" i="1"/>
  <c r="E10" i="1"/>
  <c r="D7" i="1"/>
  <c r="E13" i="1"/>
  <c r="L10" i="1"/>
  <c r="F13" i="1" l="1"/>
  <c r="K13" i="1" s="1"/>
  <c r="K10" i="1"/>
</calcChain>
</file>

<file path=xl/sharedStrings.xml><?xml version="1.0" encoding="utf-8"?>
<sst xmlns="http://schemas.openxmlformats.org/spreadsheetml/2006/main" count="68" uniqueCount="49">
  <si>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</si>
  <si>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</si>
  <si>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</si>
  <si>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</si>
  <si>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</si>
  <si>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</si>
  <si>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</si>
  <si>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</si>
  <si>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</si>
  <si>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</si>
  <si>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</si>
  <si>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</si>
  <si>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</si>
  <si>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</si>
  <si>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</si>
  <si>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</si>
  <si>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</si>
  <si>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</si>
  <si>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</si>
  <si>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</si>
  <si>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</si>
  <si>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</si>
  <si>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</si>
  <si>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</si>
  <si>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</si>
  <si>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</si>
  <si>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</si>
  <si>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</si>
  <si>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</si>
  <si>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</si>
  <si>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</si>
  <si>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</si>
  <si>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</si>
  <si>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SMJ = Seinäjoen Maila-Jussit  (1932)</t>
  </si>
  <si>
    <t>Sirpa Pakkala</t>
  </si>
  <si>
    <t>2.</t>
  </si>
  <si>
    <t>SMJ</t>
  </si>
  <si>
    <t>7.-8.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</si>
  <si>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</si>
  <si>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</si>
  <si>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</si>
  <si>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</si>
  <si>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</si>
  <si>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</si>
  <si>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</si>
  <si>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2.  ottelu</t>
  </si>
  <si>
    <t>Kunnari</t>
  </si>
  <si>
    <t>27.05. 1979  TU - SMJ  14-17</t>
  </si>
  <si>
    <t>18.05. 1980  Lippo - SMJ  8-7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</si>
</sst>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1979</v>
      </c>
      <c r="C4" s="27" t="s">
        <v>35</v>
      </c>
      <c r="D4" s="29" t="s">
        <v>36</v>
      </c>
      <c r="E4" s="62">
        <v>1</v>
      </c>
      <c r="F4" s="27">
        <v>0</v>
      </c>
      <c r="G4" s="27">
        <v>0</v>
      </c>
      <c r="H4" s="27">
        <v>0</v>
      </c>
      <c r="I4" s="63"/>
      <c r="J4" s="63"/>
      <c r="K4" s="63"/>
      <c r="L4" s="63"/>
      <c r="M4" s="63"/>
      <c r="N4" s="63"/>
      <c r="O4" s="37" t="e">
        <f>PRODUCT(I4/N4)</f>
        <v>#DIV/0!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>
        <v>1</v>
      </c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1980</v>
      </c>
      <c r="C5" s="27" t="s">
        <v>37</v>
      </c>
      <c r="D5" s="29" t="s">
        <v>36</v>
      </c>
      <c r="E5" s="62">
        <v>2</v>
      </c>
      <c r="F5" s="27">
        <v>0</v>
      </c>
      <c r="G5" s="27">
        <v>2</v>
      </c>
      <c r="H5" s="27">
        <v>0</v>
      </c>
      <c r="I5" s="63"/>
      <c r="J5" s="63"/>
      <c r="K5" s="63"/>
      <c r="L5" s="63"/>
      <c r="M5" s="63"/>
      <c r="N5" s="63"/>
      <c r="O5" s="37" t="e">
        <f>PRODUCT(I5/N5)</f>
        <v>#DIV/0!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3</v>
      </c>
      <c r="F6" s="19">
        <f>SUM(F4:F5)</f>
        <v>0</v>
      </c>
      <c r="G6" s="19">
        <f>SUM(G4:G5)</f>
        <v>2</v>
      </c>
      <c r="H6" s="19">
        <f>SUM(H4:H5)</f>
        <v>0</v>
      </c>
      <c r="I6" s="19"/>
      <c r="J6" s="19"/>
      <c r="K6" s="19"/>
      <c r="L6" s="19"/>
      <c r="M6" s="19"/>
      <c r="N6" s="31"/>
      <c r="O6" s="32"/>
      <c r="P6" s="19">
        <f>SUM(P4:P5)</f>
        <v>0</v>
      </c>
      <c r="Q6" s="19">
        <f>SUM(Q4:Q5)</f>
        <v>0</v>
      </c>
      <c r="R6" s="19">
        <f>SUM(R4:R5)</f>
        <v>0</v>
      </c>
      <c r="S6" s="19">
        <f>SUM(S4:S5)</f>
        <v>0</v>
      </c>
      <c r="T6" s="19"/>
      <c r="U6" s="19">
        <f>SUM(U4:U5)</f>
        <v>0</v>
      </c>
      <c r="V6" s="19">
        <f>SUM(V4:V5)</f>
        <v>0</v>
      </c>
      <c r="W6" s="19">
        <f>SUM(W4:W5)</f>
        <v>0</v>
      </c>
      <c r="X6" s="19">
        <f>SUM(X4:X5)</f>
        <v>0</v>
      </c>
      <c r="Y6" s="19"/>
      <c r="Z6" s="19">
        <f t="shared" ref="Z6:AE6" si="0">SUM(Z4:Z5)</f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1</v>
      </c>
      <c r="AE6" s="19">
        <f t="shared" si="0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SUM(F6:H6)*5/3+(E6/3)+(Z6*25)+(AA6*25)+(AB6*15)+(AC6*25)+(AD6*20)+(AE6*15)-20</f>
        <v>4.3333333333333357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39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40</v>
      </c>
      <c r="Q9" s="13"/>
      <c r="R9" s="13"/>
      <c r="S9" s="13"/>
      <c r="T9" s="64"/>
      <c r="U9" s="64"/>
      <c r="V9" s="64"/>
      <c r="W9" s="64"/>
      <c r="X9" s="64"/>
      <c r="Y9" s="13"/>
      <c r="Z9" s="13"/>
      <c r="AA9" s="13"/>
      <c r="AB9" s="12"/>
      <c r="AC9" s="13"/>
      <c r="AD9" s="13"/>
      <c r="AE9" s="13"/>
      <c r="AF9" s="65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3</v>
      </c>
      <c r="F10" s="27">
        <f>PRODUCT(F6)</f>
        <v>0</v>
      </c>
      <c r="G10" s="27">
        <f>PRODUCT(G6)</f>
        <v>2</v>
      </c>
      <c r="H10" s="27">
        <f>PRODUCT(H6)</f>
        <v>0</v>
      </c>
      <c r="I10" s="27"/>
      <c r="J10" s="1"/>
      <c r="K10" s="43">
        <f>PRODUCT((F10+G10)/E10)</f>
        <v>0.66666666666666663</v>
      </c>
      <c r="L10" s="43">
        <f>PRODUCT(H10/E10)</f>
        <v>0</v>
      </c>
      <c r="M10" s="43"/>
      <c r="N10" s="30"/>
      <c r="O10" s="25"/>
      <c r="P10" s="66" t="s">
        <v>41</v>
      </c>
      <c r="Q10" s="67"/>
      <c r="R10" s="67"/>
      <c r="S10" s="68" t="s">
        <v>47</v>
      </c>
      <c r="T10" s="68"/>
      <c r="U10" s="68"/>
      <c r="V10" s="68"/>
      <c r="W10" s="68"/>
      <c r="X10" s="68"/>
      <c r="Y10" s="68"/>
      <c r="Z10" s="68"/>
      <c r="AA10" s="68"/>
      <c r="AB10" s="69"/>
      <c r="AC10" s="68"/>
      <c r="AD10" s="70" t="s">
        <v>42</v>
      </c>
      <c r="AE10" s="70"/>
      <c r="AF10" s="71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2" t="s">
        <v>43</v>
      </c>
      <c r="Q11" s="73"/>
      <c r="R11" s="73"/>
      <c r="S11" s="74" t="s">
        <v>48</v>
      </c>
      <c r="T11" s="74"/>
      <c r="U11" s="74"/>
      <c r="V11" s="74"/>
      <c r="W11" s="74"/>
      <c r="X11" s="74"/>
      <c r="Y11" s="74"/>
      <c r="Z11" s="74"/>
      <c r="AA11" s="74"/>
      <c r="AB11" s="75"/>
      <c r="AC11" s="74"/>
      <c r="AD11" s="76" t="s">
        <v>45</v>
      </c>
      <c r="AE11" s="76"/>
      <c r="AF11" s="77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/>
      <c r="F12" s="28"/>
      <c r="G12" s="28"/>
      <c r="H12" s="28"/>
      <c r="I12" s="28"/>
      <c r="J12" s="1"/>
      <c r="K12" s="50"/>
      <c r="L12" s="50"/>
      <c r="M12" s="50"/>
      <c r="N12" s="51"/>
      <c r="O12" s="25"/>
      <c r="P12" s="72" t="s">
        <v>44</v>
      </c>
      <c r="Q12" s="73"/>
      <c r="R12" s="73"/>
      <c r="S12" s="74"/>
      <c r="T12" s="74"/>
      <c r="U12" s="74"/>
      <c r="V12" s="74"/>
      <c r="W12" s="74"/>
      <c r="X12" s="74"/>
      <c r="Y12" s="74"/>
      <c r="Z12" s="74"/>
      <c r="AA12" s="74"/>
      <c r="AB12" s="75"/>
      <c r="AC12" s="74"/>
      <c r="AD12" s="76"/>
      <c r="AE12" s="76"/>
      <c r="AF12" s="77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3</v>
      </c>
      <c r="F13" s="19">
        <f>SUM(F10:F12)</f>
        <v>0</v>
      </c>
      <c r="G13" s="19">
        <f>SUM(G10:G12)</f>
        <v>2</v>
      </c>
      <c r="H13" s="19">
        <f>SUM(H10:H12)</f>
        <v>0</v>
      </c>
      <c r="I13" s="19"/>
      <c r="J13" s="1"/>
      <c r="K13" s="55">
        <f>PRODUCT((F13+G13)/E13)</f>
        <v>0.66666666666666663</v>
      </c>
      <c r="L13" s="55">
        <f>PRODUCT(H13/E13)</f>
        <v>0</v>
      </c>
      <c r="M13" s="55"/>
      <c r="N13" s="31"/>
      <c r="O13" s="25"/>
      <c r="P13" s="78" t="s">
        <v>46</v>
      </c>
      <c r="Q13" s="79"/>
      <c r="R13" s="79"/>
      <c r="S13" s="80"/>
      <c r="T13" s="80"/>
      <c r="U13" s="80"/>
      <c r="V13" s="80"/>
      <c r="W13" s="80"/>
      <c r="X13" s="80"/>
      <c r="Y13" s="80"/>
      <c r="Z13" s="80"/>
      <c r="AA13" s="80"/>
      <c r="AB13" s="81"/>
      <c r="AC13" s="80"/>
      <c r="AD13" s="82"/>
      <c r="AE13" s="82"/>
      <c r="AF13" s="83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31</v>
      </c>
      <c r="C15" s="1"/>
      <c r="D15" s="61" t="s">
        <v>33</v>
      </c>
      <c r="E15" s="1"/>
      <c r="F15" s="1"/>
      <c r="G15" s="38"/>
      <c r="H15" s="38"/>
      <c r="I15" s="38"/>
      <c r="J15" s="1"/>
      <c r="K15" s="38"/>
      <c r="L15" s="38"/>
      <c r="M15" s="38"/>
      <c r="N15" s="35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38"/>
      <c r="C16" s="38"/>
      <c r="D16" s="38"/>
      <c r="E16" s="38"/>
      <c r="F16" s="38"/>
      <c r="G16" s="38"/>
      <c r="H16" s="38"/>
      <c r="I16" s="38"/>
      <c r="J16" s="1"/>
      <c r="K16" s="38"/>
      <c r="L16" s="38"/>
      <c r="M16" s="38"/>
      <c r="N16" s="35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38"/>
      <c r="C17" s="38"/>
      <c r="D17" s="38"/>
      <c r="E17" s="38"/>
      <c r="F17" s="38"/>
      <c r="G17" s="38"/>
      <c r="H17" s="38"/>
      <c r="I17" s="38"/>
      <c r="J17" s="1"/>
      <c r="K17" s="38"/>
      <c r="L17" s="38"/>
      <c r="M17" s="38"/>
      <c r="N17" s="35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38"/>
      <c r="C18" s="38"/>
      <c r="D18" s="38"/>
      <c r="E18" s="38"/>
      <c r="F18" s="38"/>
      <c r="G18" s="38"/>
      <c r="H18" s="38"/>
      <c r="I18" s="38"/>
      <c r="J18" s="1"/>
      <c r="K18" s="38"/>
      <c r="L18" s="38"/>
      <c r="M18" s="38"/>
      <c r="N18" s="35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38"/>
      <c r="C19" s="38"/>
      <c r="D19" s="38"/>
      <c r="E19" s="38"/>
      <c r="F19" s="38"/>
      <c r="G19" s="38"/>
      <c r="H19" s="38"/>
      <c r="I19" s="38"/>
      <c r="J19" s="1"/>
      <c r="K19" s="38"/>
      <c r="L19" s="38"/>
      <c r="M19" s="38"/>
      <c r="N19" s="35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38"/>
      <c r="C20" s="38"/>
      <c r="D20" s="38"/>
      <c r="E20" s="38"/>
      <c r="F20" s="38"/>
      <c r="G20" s="38"/>
      <c r="H20" s="38"/>
      <c r="I20" s="38"/>
      <c r="J20" s="1"/>
      <c r="K20" s="38"/>
      <c r="L20" s="38"/>
      <c r="M20" s="38"/>
      <c r="N20" s="35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38"/>
      <c r="C21" s="38"/>
      <c r="D21" s="38"/>
      <c r="E21" s="38"/>
      <c r="F21" s="38"/>
      <c r="G21" s="38"/>
      <c r="H21" s="38"/>
      <c r="I21" s="38"/>
      <c r="J21" s="1"/>
      <c r="K21" s="38"/>
      <c r="L21" s="38"/>
      <c r="M21" s="38"/>
      <c r="N21" s="35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38"/>
      <c r="C22" s="38"/>
      <c r="D22" s="38"/>
      <c r="E22" s="38"/>
      <c r="F22" s="38"/>
      <c r="G22" s="38"/>
      <c r="H22" s="38"/>
      <c r="I22" s="38"/>
      <c r="J22" s="1"/>
      <c r="K22" s="38"/>
      <c r="L22" s="38"/>
      <c r="M22" s="38"/>
      <c r="N22" s="35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38"/>
      <c r="C23" s="38"/>
      <c r="D23" s="38"/>
      <c r="E23" s="38"/>
      <c r="F23" s="38"/>
      <c r="G23" s="38"/>
      <c r="H23" s="38"/>
      <c r="I23" s="38"/>
      <c r="J23" s="1"/>
      <c r="K23" s="38"/>
      <c r="L23" s="38"/>
      <c r="M23" s="38"/>
      <c r="N23" s="35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38"/>
      <c r="C24" s="38"/>
      <c r="D24" s="38"/>
      <c r="E24" s="38"/>
      <c r="F24" s="38"/>
      <c r="G24" s="38"/>
      <c r="H24" s="38"/>
      <c r="I24" s="38"/>
      <c r="J24" s="1"/>
      <c r="K24" s="38"/>
      <c r="L24" s="38"/>
      <c r="M24" s="38"/>
      <c r="N24" s="35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38"/>
      <c r="C25" s="38"/>
      <c r="D25" s="38"/>
      <c r="E25" s="38"/>
      <c r="F25" s="38"/>
      <c r="G25" s="38"/>
      <c r="H25" s="38"/>
      <c r="I25" s="38"/>
      <c r="J25" s="1"/>
      <c r="K25" s="38"/>
      <c r="L25" s="38"/>
      <c r="M25" s="38"/>
      <c r="N25" s="35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38"/>
      <c r="C26" s="38"/>
      <c r="D26" s="38"/>
      <c r="E26" s="38"/>
      <c r="F26" s="38"/>
      <c r="G26" s="38"/>
      <c r="H26" s="38"/>
      <c r="I26" s="38"/>
      <c r="J26" s="1"/>
      <c r="K26" s="38"/>
      <c r="L26" s="38"/>
      <c r="M26" s="38"/>
      <c r="N26" s="35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38"/>
      <c r="C27" s="38"/>
      <c r="D27" s="38"/>
      <c r="E27" s="38"/>
      <c r="F27" s="38"/>
      <c r="G27" s="38"/>
      <c r="H27" s="38"/>
      <c r="I27" s="38"/>
      <c r="J27" s="1"/>
      <c r="K27" s="38"/>
      <c r="L27" s="38"/>
      <c r="M27" s="38"/>
      <c r="N27" s="35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38"/>
      <c r="C28" s="38"/>
      <c r="D28" s="38"/>
      <c r="E28" s="38"/>
      <c r="F28" s="38"/>
      <c r="G28" s="38"/>
      <c r="H28" s="38"/>
      <c r="I28" s="38"/>
      <c r="J28" s="1"/>
      <c r="K28" s="38"/>
      <c r="L28" s="38"/>
      <c r="M28" s="38"/>
      <c r="N28" s="35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38"/>
      <c r="C29" s="38"/>
      <c r="D29" s="38"/>
      <c r="E29" s="38"/>
      <c r="F29" s="38"/>
      <c r="G29" s="38"/>
      <c r="H29" s="38"/>
      <c r="I29" s="38"/>
      <c r="J29" s="1"/>
      <c r="K29" s="38"/>
      <c r="L29" s="38"/>
      <c r="M29" s="38"/>
      <c r="N29" s="35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38"/>
      <c r="C30" s="38"/>
      <c r="D30" s="38"/>
      <c r="E30" s="38"/>
      <c r="F30" s="38"/>
      <c r="G30" s="38"/>
      <c r="H30" s="38"/>
      <c r="I30" s="38"/>
      <c r="J30" s="1"/>
      <c r="K30" s="38"/>
      <c r="L30" s="38"/>
      <c r="M30" s="38"/>
      <c r="N30" s="35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38"/>
      <c r="C31" s="38"/>
      <c r="D31" s="38"/>
      <c r="E31" s="38"/>
      <c r="F31" s="38"/>
      <c r="G31" s="38"/>
      <c r="H31" s="38"/>
      <c r="I31" s="38"/>
      <c r="J31" s="1"/>
      <c r="K31" s="38"/>
      <c r="L31" s="38"/>
      <c r="M31" s="38"/>
      <c r="N31" s="35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38"/>
      <c r="C32" s="38"/>
      <c r="D32" s="38"/>
      <c r="E32" s="38"/>
      <c r="F32" s="38"/>
      <c r="G32" s="38"/>
      <c r="H32" s="38"/>
      <c r="I32" s="38"/>
      <c r="J32" s="1"/>
      <c r="K32" s="38"/>
      <c r="L32" s="38"/>
      <c r="M32" s="38"/>
      <c r="N32" s="35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38"/>
      <c r="C33" s="38"/>
      <c r="D33" s="38"/>
      <c r="E33" s="38"/>
      <c r="F33" s="38"/>
      <c r="G33" s="38"/>
      <c r="H33" s="38"/>
      <c r="I33" s="38"/>
      <c r="J33" s="1"/>
      <c r="K33" s="38"/>
      <c r="L33" s="38"/>
      <c r="M33" s="38"/>
      <c r="N33" s="35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38"/>
      <c r="C34" s="38"/>
      <c r="D34" s="38"/>
      <c r="E34" s="38"/>
      <c r="F34" s="38"/>
      <c r="G34" s="38"/>
      <c r="H34" s="38"/>
      <c r="I34" s="38"/>
      <c r="J34" s="1"/>
      <c r="K34" s="38"/>
      <c r="L34" s="38"/>
      <c r="M34" s="38"/>
      <c r="N34" s="35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s="57" customFormat="1" ht="15" customHeight="1" x14ac:dyDescent="0.2">
      <c r="A39" s="1"/>
      <c r="B39" s="1"/>
      <c r="C39" s="9"/>
      <c r="D39" s="1"/>
      <c r="E39" s="1"/>
      <c r="F39" s="1"/>
      <c r="G39" s="1"/>
      <c r="H39" s="1"/>
      <c r="I39" s="1"/>
      <c r="J39" s="1"/>
      <c r="K39" s="1"/>
      <c r="L39" s="1"/>
      <c r="M39" s="56"/>
      <c r="N39" s="56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s="57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s="57" customFormat="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5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56"/>
      <c r="N45" s="35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9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56"/>
      <c r="N46" s="56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9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3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9"/>
      <c r="AH47" s="57"/>
      <c r="AI47" s="57"/>
      <c r="AJ47" s="57"/>
      <c r="AK47" s="57"/>
      <c r="AL47" s="57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3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9"/>
      <c r="AH48" s="57"/>
      <c r="AI48" s="57"/>
      <c r="AJ48" s="57"/>
      <c r="AK48" s="57"/>
      <c r="AL48" s="57"/>
    </row>
    <row r="49" spans="1:33" ht="15" customHeight="1" x14ac:dyDescent="0.25">
      <c r="A49" s="5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3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9"/>
    </row>
    <row r="50" spans="1:33" ht="15" customHeight="1" x14ac:dyDescent="0.25">
      <c r="A50" s="5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3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9"/>
    </row>
    <row r="51" spans="1:33" ht="15" customHeight="1" x14ac:dyDescent="0.25">
      <c r="A51" s="5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5"/>
      <c r="O51" s="25"/>
      <c r="P51" s="1"/>
      <c r="Q51" s="3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9"/>
    </row>
    <row r="52" spans="1:33" ht="15" customHeight="1" x14ac:dyDescent="0.25">
      <c r="A52" s="58"/>
      <c r="B52" s="1"/>
      <c r="C52" s="9"/>
      <c r="D52" s="9"/>
      <c r="E52" s="1"/>
      <c r="F52" s="1"/>
      <c r="G52" s="1"/>
      <c r="H52" s="1"/>
      <c r="I52" s="1"/>
      <c r="J52" s="1"/>
      <c r="K52" s="1"/>
      <c r="L52" s="1"/>
      <c r="M52" s="56"/>
      <c r="N52" s="35"/>
      <c r="O52" s="25"/>
      <c r="P52" s="1"/>
      <c r="Q52" s="38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9"/>
    </row>
    <row r="53" spans="1:33" ht="15" customHeight="1" x14ac:dyDescent="0.25">
      <c r="A53" s="5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38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9"/>
    </row>
    <row r="54" spans="1:33" ht="1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38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3" ht="1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38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3" ht="1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38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3" ht="1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38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3" ht="15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38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3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3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3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3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3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3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9:32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9:32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9:32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9:32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9:32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9:32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9:32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9:32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9:32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9:32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9:32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9:32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9:32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9:32" ht="15" customHeight="1" x14ac:dyDescent="0.25"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9:32" ht="15" customHeight="1" x14ac:dyDescent="0.25"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9:32" ht="15" customHeight="1" x14ac:dyDescent="0.25"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9:32" ht="15" customHeight="1" x14ac:dyDescent="0.25"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9:32" ht="15" customHeight="1" x14ac:dyDescent="0.25"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9:32" ht="15" customHeight="1" x14ac:dyDescent="0.25"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9:32" ht="15" customHeight="1" x14ac:dyDescent="0.25"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9:32" ht="15" customHeight="1" x14ac:dyDescent="0.25"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9:32" ht="15" customHeight="1" x14ac:dyDescent="0.25"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9:32" ht="15" customHeight="1" x14ac:dyDescent="0.25"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2019-01-28T16:21:43Z</dcterms:modified>
</cp:coreProperties>
</file>