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7" i="1" l="1"/>
  <c r="AD7" i="1"/>
  <c r="AC7" i="1"/>
  <c r="AB7" i="1"/>
  <c r="AA7" i="1"/>
  <c r="Z7" i="1"/>
  <c r="X7" i="1"/>
  <c r="W7" i="1"/>
  <c r="V7" i="1"/>
  <c r="U7" i="1"/>
  <c r="S7" i="1"/>
  <c r="R7" i="1"/>
  <c r="Q7" i="1"/>
  <c r="P7" i="1"/>
  <c r="H7" i="1"/>
  <c r="H11" i="1"/>
  <c r="G7" i="1"/>
  <c r="G11" i="1"/>
  <c r="F7" i="1"/>
  <c r="F11" i="1"/>
  <c r="F14" i="1" s="1"/>
  <c r="E7" i="1"/>
  <c r="E11" i="1" s="1"/>
  <c r="D8" i="1"/>
  <c r="H14" i="1"/>
  <c r="G14" i="1"/>
  <c r="K11" i="1" l="1"/>
  <c r="E14" i="1"/>
  <c r="L14" i="1" s="1"/>
  <c r="L11" i="1"/>
  <c r="K14" i="1" l="1"/>
</calcChain>
</file>

<file path=xl/sharedStrings.xml><?xml version="1.0" encoding="utf-8"?>
<sst xmlns="http://schemas.openxmlformats.org/spreadsheetml/2006/main" count="77" uniqueCount="54">
  <si>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</si>
  <si>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</si>
  <si>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</si>
  <si>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</si>
  <si>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</si>
  <si>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</si>
  <si>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</si>
  <si>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</si>
  <si>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</si>
  <si>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</si>
  <si>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</si>
  <si>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</si>
  <si>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</si>
  <si>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</si>
  <si>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</si>
  <si>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</si>
  <si>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</si>
  <si>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</si>
  <si>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</si>
  <si>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</si>
  <si>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</si>
  <si>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</si>
  <si>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</si>
  <si>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</si>
  <si>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</si>
  <si>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</si>
  <si>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</si>
  <si>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</si>
  <si>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</si>
  <si>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</si>
  <si>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</si>
  <si>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Cup</t>
  </si>
  <si>
    <t>Marja Ollila</t>
  </si>
  <si>
    <t>5.</t>
  </si>
  <si>
    <t>Lippo</t>
  </si>
  <si>
    <t>7.</t>
  </si>
  <si>
    <t>8.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</si>
  <si>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</si>
  <si>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</si>
  <si>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</si>
  <si>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</si>
  <si>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</si>
  <si>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</si>
  <si>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</si>
  <si>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2.  ottelu</t>
  </si>
  <si>
    <t>Kunnari</t>
  </si>
  <si>
    <t>31.05. 1970  Paukku - Lippo  8-33</t>
  </si>
  <si>
    <t>12.07. 1970  Virkiä - Lippo  4-5</t>
  </si>
  <si>
    <t>12.  ottelu</t>
  </si>
  <si>
    <t>20.06. 1971  Lippo - Tahko  23-6</t>
  </si>
  <si>
    <t>17.5.1951</t>
  </si>
  <si>
    <t xml:space="preserve">  19 v   0 kk 14 pv</t>
  </si>
  <si>
    <t xml:space="preserve">  19 v   1 kk 25 pv</t>
  </si>
  <si>
    <t xml:space="preserve">  20 v   1 kk   3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</si>
</sst>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32</v>
      </c>
      <c r="C1" s="2"/>
      <c r="D1" s="3"/>
      <c r="E1" s="4" t="s">
        <v>50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31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1970</v>
      </c>
      <c r="C4" s="27" t="s">
        <v>33</v>
      </c>
      <c r="D4" s="29" t="s">
        <v>34</v>
      </c>
      <c r="E4" s="61">
        <v>6</v>
      </c>
      <c r="F4" s="27">
        <v>0</v>
      </c>
      <c r="G4" s="27">
        <v>6</v>
      </c>
      <c r="H4" s="27">
        <v>3</v>
      </c>
      <c r="I4" s="62"/>
      <c r="J4" s="62"/>
      <c r="K4" s="62"/>
      <c r="L4" s="62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1971</v>
      </c>
      <c r="C5" s="27" t="s">
        <v>35</v>
      </c>
      <c r="D5" s="29" t="s">
        <v>34</v>
      </c>
      <c r="E5" s="61">
        <v>9</v>
      </c>
      <c r="F5" s="27">
        <v>1</v>
      </c>
      <c r="G5" s="27">
        <v>8</v>
      </c>
      <c r="H5" s="27">
        <v>6</v>
      </c>
      <c r="I5" s="62"/>
      <c r="J5" s="62"/>
      <c r="K5" s="62"/>
      <c r="L5" s="62"/>
      <c r="M5" s="27"/>
      <c r="N5" s="30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1972</v>
      </c>
      <c r="C6" s="27" t="s">
        <v>36</v>
      </c>
      <c r="D6" s="63" t="s">
        <v>34</v>
      </c>
      <c r="E6" s="61">
        <v>10</v>
      </c>
      <c r="F6" s="27">
        <v>1</v>
      </c>
      <c r="G6" s="27">
        <v>9</v>
      </c>
      <c r="H6" s="27">
        <v>5</v>
      </c>
      <c r="I6" s="62"/>
      <c r="J6" s="62"/>
      <c r="K6" s="62"/>
      <c r="L6" s="62"/>
      <c r="M6" s="27"/>
      <c r="N6" s="30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>SUM(E4:E6)</f>
        <v>25</v>
      </c>
      <c r="F7" s="19">
        <f>SUM(F4:F6)</f>
        <v>2</v>
      </c>
      <c r="G7" s="19">
        <f>SUM(G4:G6)</f>
        <v>23</v>
      </c>
      <c r="H7" s="19">
        <f>SUM(H4:H6)</f>
        <v>14</v>
      </c>
      <c r="I7" s="19"/>
      <c r="J7" s="19"/>
      <c r="K7" s="19"/>
      <c r="L7" s="19"/>
      <c r="M7" s="19"/>
      <c r="N7" s="31"/>
      <c r="O7" s="32"/>
      <c r="P7" s="19">
        <f>SUM(P4:P6)</f>
        <v>0</v>
      </c>
      <c r="Q7" s="19">
        <f>SUM(Q4:Q6)</f>
        <v>0</v>
      </c>
      <c r="R7" s="19">
        <f>SUM(R4:R6)</f>
        <v>0</v>
      </c>
      <c r="S7" s="19">
        <f>SUM(S4:S6)</f>
        <v>0</v>
      </c>
      <c r="T7" s="19"/>
      <c r="U7" s="19">
        <f>SUM(U4:U6)</f>
        <v>0</v>
      </c>
      <c r="V7" s="19">
        <f>SUM(V4:V6)</f>
        <v>0</v>
      </c>
      <c r="W7" s="19">
        <f>SUM(W4:W6)</f>
        <v>0</v>
      </c>
      <c r="X7" s="19">
        <f>SUM(X4:X6)</f>
        <v>0</v>
      </c>
      <c r="Y7" s="19"/>
      <c r="Z7" s="19">
        <f t="shared" ref="Z7:AE7" si="0">SUM(Z4:Z6)</f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SUM(F7:H7)*5/3+(E7/3)+(Z7*25)+(AA7*25)+(AB7*15)+(AC7*25)+(AD7*20)+(AE7*15)</f>
        <v>73.333333333333329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38</v>
      </c>
      <c r="C10" s="40"/>
      <c r="D10" s="40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22</v>
      </c>
      <c r="L10" s="19" t="s">
        <v>23</v>
      </c>
      <c r="M10" s="19" t="s">
        <v>24</v>
      </c>
      <c r="N10" s="31" t="s">
        <v>30</v>
      </c>
      <c r="O10" s="25"/>
      <c r="P10" s="41" t="s">
        <v>39</v>
      </c>
      <c r="Q10" s="13"/>
      <c r="R10" s="13"/>
      <c r="S10" s="13"/>
      <c r="T10" s="64"/>
      <c r="U10" s="64"/>
      <c r="V10" s="64"/>
      <c r="W10" s="64"/>
      <c r="X10" s="64"/>
      <c r="Y10" s="13"/>
      <c r="Z10" s="13"/>
      <c r="AA10" s="13"/>
      <c r="AB10" s="13"/>
      <c r="AC10" s="13"/>
      <c r="AD10" s="13"/>
      <c r="AE10" s="13"/>
      <c r="AF10" s="6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15</v>
      </c>
      <c r="C11" s="13"/>
      <c r="D11" s="42"/>
      <c r="E11" s="27">
        <f>PRODUCT(E7)</f>
        <v>25</v>
      </c>
      <c r="F11" s="27">
        <f>PRODUCT(F7)</f>
        <v>2</v>
      </c>
      <c r="G11" s="27">
        <f>PRODUCT(G7)</f>
        <v>23</v>
      </c>
      <c r="H11" s="27">
        <f>PRODUCT(H7)</f>
        <v>14</v>
      </c>
      <c r="I11" s="27"/>
      <c r="J11" s="1"/>
      <c r="K11" s="43">
        <f>PRODUCT((F11+G11)/E11)</f>
        <v>1</v>
      </c>
      <c r="L11" s="43">
        <f>PRODUCT(H11/E11)</f>
        <v>0.56000000000000005</v>
      </c>
      <c r="M11" s="43"/>
      <c r="N11" s="30"/>
      <c r="O11" s="25"/>
      <c r="P11" s="66" t="s">
        <v>40</v>
      </c>
      <c r="Q11" s="67"/>
      <c r="R11" s="67"/>
      <c r="S11" s="68" t="s">
        <v>46</v>
      </c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9" t="s">
        <v>41</v>
      </c>
      <c r="AE11" s="68"/>
      <c r="AF11" s="74" t="s">
        <v>51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16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70" t="s">
        <v>42</v>
      </c>
      <c r="Q12" s="71"/>
      <c r="R12" s="71"/>
      <c r="S12" s="72" t="s">
        <v>46</v>
      </c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 t="s">
        <v>41</v>
      </c>
      <c r="AE12" s="72"/>
      <c r="AF12" s="74" t="s">
        <v>51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17</v>
      </c>
      <c r="C13" s="48"/>
      <c r="D13" s="49"/>
      <c r="E13" s="28"/>
      <c r="F13" s="28"/>
      <c r="G13" s="28"/>
      <c r="H13" s="28"/>
      <c r="I13" s="28"/>
      <c r="J13" s="1"/>
      <c r="K13" s="50"/>
      <c r="L13" s="50"/>
      <c r="M13" s="50"/>
      <c r="N13" s="51"/>
      <c r="O13" s="25"/>
      <c r="P13" s="70" t="s">
        <v>43</v>
      </c>
      <c r="Q13" s="71"/>
      <c r="R13" s="71"/>
      <c r="S13" s="72" t="s">
        <v>47</v>
      </c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 t="s">
        <v>44</v>
      </c>
      <c r="AE13" s="72"/>
      <c r="AF13" s="74" t="s">
        <v>52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18</v>
      </c>
      <c r="C14" s="53"/>
      <c r="D14" s="54"/>
      <c r="E14" s="19">
        <f>SUM(E11:E13)</f>
        <v>25</v>
      </c>
      <c r="F14" s="19">
        <f>SUM(F11:F13)</f>
        <v>2</v>
      </c>
      <c r="G14" s="19">
        <f>SUM(G11:G13)</f>
        <v>23</v>
      </c>
      <c r="H14" s="19">
        <f>SUM(H11:H13)</f>
        <v>14</v>
      </c>
      <c r="I14" s="19"/>
      <c r="J14" s="1"/>
      <c r="K14" s="55">
        <f>PRODUCT((F14+G14)/E14)</f>
        <v>1</v>
      </c>
      <c r="L14" s="55">
        <f>PRODUCT(H14/E14)</f>
        <v>0.56000000000000005</v>
      </c>
      <c r="M14" s="55"/>
      <c r="N14" s="31"/>
      <c r="O14" s="25"/>
      <c r="P14" s="75" t="s">
        <v>45</v>
      </c>
      <c r="Q14" s="76"/>
      <c r="R14" s="76"/>
      <c r="S14" s="77" t="s">
        <v>49</v>
      </c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8" t="s">
        <v>48</v>
      </c>
      <c r="AE14" s="77"/>
      <c r="AF14" s="79" t="s">
        <v>53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5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5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5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57"/>
      <c r="AI41" s="57"/>
      <c r="AJ41" s="57"/>
      <c r="AK41" s="57"/>
      <c r="AL41" s="57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5"/>
      <c r="AG42" s="9"/>
      <c r="AH42" s="57"/>
      <c r="AI42" s="57"/>
      <c r="AJ42" s="57"/>
      <c r="AK42" s="57"/>
      <c r="AL42" s="57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5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5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58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6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5"/>
      <c r="AG47" s="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2:32" ht="15" customHeight="1" x14ac:dyDescent="0.25"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2" ht="15" customHeight="1" x14ac:dyDescent="0.25"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2" ht="15" customHeight="1" x14ac:dyDescent="0.25"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2" ht="15" customHeight="1" x14ac:dyDescent="0.25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2" ht="15" customHeight="1" x14ac:dyDescent="0.25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2" ht="15" customHeight="1" x14ac:dyDescent="0.25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2" ht="15" customHeight="1" x14ac:dyDescent="0.25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2" ht="15" customHeight="1" x14ac:dyDescent="0.25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2" ht="15" customHeight="1" x14ac:dyDescent="0.25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2" ht="15" customHeight="1" x14ac:dyDescent="0.25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2" ht="15" customHeight="1" x14ac:dyDescent="0.25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2" ht="15" customHeight="1" x14ac:dyDescent="0.25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7:31" ht="15" customHeight="1" x14ac:dyDescent="0.25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7:31" ht="15" customHeight="1" x14ac:dyDescent="0.25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7:31" ht="15" customHeight="1" x14ac:dyDescent="0.25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7:31" ht="15" customHeight="1" x14ac:dyDescent="0.25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7:31" ht="15" customHeight="1" x14ac:dyDescent="0.25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7:31" ht="15" customHeight="1" x14ac:dyDescent="0.25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7:31" ht="15" customHeight="1" x14ac:dyDescent="0.25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7:31" ht="1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7:31" ht="1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7:31" ht="1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7:31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7:31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7:31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7:31" ht="1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7:31" ht="15" customHeight="1" x14ac:dyDescent="0.2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7:31" ht="15" customHeight="1" x14ac:dyDescent="0.2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7:31" ht="15" customHeight="1" x14ac:dyDescent="0.2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7:31" ht="15" customHeight="1" x14ac:dyDescent="0.2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7:31" ht="15" customHeight="1" x14ac:dyDescent="0.25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7:31" ht="15" customHeight="1" x14ac:dyDescent="0.25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7:31" ht="15" customHeight="1" x14ac:dyDescent="0.25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7:31" ht="15" customHeight="1" x14ac:dyDescent="0.2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7:31" ht="15" customHeight="1" x14ac:dyDescent="0.2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7:31" ht="15" customHeight="1" x14ac:dyDescent="0.2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7:31" ht="15" customHeight="1" x14ac:dyDescent="0.2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7:31" ht="15" customHeight="1" x14ac:dyDescent="0.2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5" customHeight="1" x14ac:dyDescent="0.2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2019-01-27T11:21:15Z</dcterms:modified>
</cp:coreProperties>
</file>