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O10" i="1" l="1"/>
  <c r="O7" i="1"/>
  <c r="O6" i="1"/>
  <c r="O5" i="1"/>
  <c r="O4" i="1"/>
  <c r="AE11" i="1"/>
  <c r="AD11" i="1"/>
  <c r="AC11" i="1"/>
  <c r="AB11" i="1"/>
  <c r="AA11" i="1"/>
  <c r="Z11" i="1"/>
  <c r="X11" i="1"/>
  <c r="W11" i="1"/>
  <c r="V11" i="1"/>
  <c r="U11" i="1"/>
  <c r="S11" i="1"/>
  <c r="R11" i="1"/>
  <c r="Q11" i="1"/>
  <c r="P11" i="1"/>
  <c r="H11" i="1"/>
  <c r="H15" i="1"/>
  <c r="H18" i="1" s="1"/>
  <c r="L18" i="1" s="1"/>
  <c r="G11" i="1"/>
  <c r="G15" i="1"/>
  <c r="G18" i="1" s="1"/>
  <c r="F11" i="1"/>
  <c r="F15" i="1" s="1"/>
  <c r="E11" i="1"/>
  <c r="D12" i="1" s="1"/>
  <c r="E15" i="1"/>
  <c r="E18" i="1"/>
  <c r="L15" i="1"/>
  <c r="F18" i="1" l="1"/>
  <c r="K18" i="1" s="1"/>
  <c r="K15" i="1"/>
</calcChain>
</file>

<file path=xl/sharedStrings.xml><?xml version="1.0" encoding="utf-8"?>
<sst xmlns="http://schemas.openxmlformats.org/spreadsheetml/2006/main" count="118" uniqueCount="78">
  <si>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</si>
  <si>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</si>
  <si>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</si>
  <si>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</si>
  <si>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</si>
  <si>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</si>
  <si>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</si>
  <si>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</si>
  <si>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</si>
  <si>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</si>
  <si>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</si>
  <si>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</si>
  <si>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</si>
  <si>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</si>
  <si>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</si>
  <si>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</si>
  <si>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</si>
  <si>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</si>
  <si>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</si>
  <si>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</si>
  <si>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</si>
  <si>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</si>
  <si>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</si>
  <si>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</si>
  <si>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</si>
  <si>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</si>
  <si>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</si>
  <si>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</si>
  <si>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</si>
  <si>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</si>
  <si>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</si>
  <si>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</si>
  <si>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</si>
  <si>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</si>
  <si>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Tarja Mäki-Jouppila</t>
  </si>
  <si>
    <t>2.</t>
  </si>
  <si>
    <t>KaKa</t>
  </si>
  <si>
    <t>3.</t>
  </si>
  <si>
    <t>9.</t>
  </si>
  <si>
    <t>7.-8.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</si>
  <si>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</si>
  <si>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</si>
  <si>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</si>
  <si>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</si>
  <si>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</si>
  <si>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</si>
  <si>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</si>
  <si>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</si>
  <si>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02.08. 1970  KaKa - PuMu  6-22</t>
  </si>
  <si>
    <t>2. ottelu</t>
  </si>
  <si>
    <t>20.05. 1971  Roihu - KaKa  8-7</t>
  </si>
  <si>
    <t>9.9.1954</t>
  </si>
  <si>
    <t xml:space="preserve">  15 v 10 kk 24 pv</t>
  </si>
  <si>
    <t xml:space="preserve">  16 v   8 kk 11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</si>
  <si>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</si>
  <si>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</si>
  <si>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</si>
  <si>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</si>
  <si>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</si>
  <si>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</si>
  <si>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</si>
  <si>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</si>
  <si>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</si>
  <si>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</si>
  <si>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</si>
  <si>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</si>
  <si>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</si>
  <si>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</si>
  <si>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29.08. 1971  Meilahti, Helsinki</t>
  </si>
  <si>
    <t xml:space="preserve">  4-3</t>
  </si>
  <si>
    <t>Länsi</t>
  </si>
  <si>
    <t>Kalevi Äijälä</t>
  </si>
  <si>
    <t>80</t>
  </si>
  <si>
    <t>27.08. 1972  Meilahti, Helsinki</t>
  </si>
  <si>
    <t xml:space="preserve">  3-2</t>
  </si>
  <si>
    <t>16 v  11 kk  20 pv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</si>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</sst>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165" fontId="1" fillId="10" borderId="3" xfId="0" applyNumberFormat="1" applyFont="1" applyFill="1" applyBorder="1" applyAlignment="1">
      <alignment horizontal="center"/>
    </xf>
    <xf numFmtId="0" fontId="1" fillId="10" borderId="1" xfId="0" applyFont="1" applyFill="1" applyBorder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35</v>
      </c>
      <c r="D4" s="29" t="s">
        <v>36</v>
      </c>
      <c r="E4" s="62">
        <v>1</v>
      </c>
      <c r="F4" s="27">
        <v>0</v>
      </c>
      <c r="G4" s="27">
        <v>1</v>
      </c>
      <c r="H4" s="27">
        <v>0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37</v>
      </c>
      <c r="D5" s="29" t="s">
        <v>36</v>
      </c>
      <c r="E5" s="62">
        <v>9</v>
      </c>
      <c r="F5" s="27">
        <v>0</v>
      </c>
      <c r="G5" s="64">
        <v>1</v>
      </c>
      <c r="H5" s="27">
        <v>9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64"/>
      <c r="S5" s="64"/>
      <c r="T5" s="33"/>
      <c r="U5" s="28"/>
      <c r="V5" s="28"/>
      <c r="W5" s="28"/>
      <c r="X5" s="28"/>
      <c r="Y5" s="28"/>
      <c r="Z5" s="27">
        <v>1</v>
      </c>
      <c r="AA5" s="27"/>
      <c r="AB5" s="27"/>
      <c r="AC5" s="27"/>
      <c r="AD5" s="27"/>
      <c r="AE5" s="27">
        <v>1</v>
      </c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1972</v>
      </c>
      <c r="C6" s="27" t="s">
        <v>37</v>
      </c>
      <c r="D6" s="29" t="s">
        <v>36</v>
      </c>
      <c r="E6" s="62">
        <v>10</v>
      </c>
      <c r="F6" s="27">
        <v>0</v>
      </c>
      <c r="G6" s="27">
        <v>11</v>
      </c>
      <c r="H6" s="27">
        <v>19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>
        <v>1</v>
      </c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1973</v>
      </c>
      <c r="C7" s="27" t="s">
        <v>38</v>
      </c>
      <c r="D7" s="65" t="s">
        <v>36</v>
      </c>
      <c r="E7" s="62">
        <v>10</v>
      </c>
      <c r="F7" s="27">
        <v>0</v>
      </c>
      <c r="G7" s="27">
        <v>4</v>
      </c>
      <c r="H7" s="27">
        <v>3</v>
      </c>
      <c r="I7" s="63"/>
      <c r="J7" s="63"/>
      <c r="K7" s="63"/>
      <c r="L7" s="63"/>
      <c r="M7" s="63"/>
      <c r="N7" s="63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29">
        <v>1974</v>
      </c>
      <c r="C8" s="129"/>
      <c r="D8" s="130"/>
      <c r="E8" s="129"/>
      <c r="F8" s="129"/>
      <c r="G8" s="129"/>
      <c r="H8" s="129"/>
      <c r="I8" s="129"/>
      <c r="J8" s="129"/>
      <c r="K8" s="129"/>
      <c r="L8" s="129"/>
      <c r="M8" s="129"/>
      <c r="N8" s="131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29">
        <v>1975</v>
      </c>
      <c r="C9" s="129"/>
      <c r="D9" s="132"/>
      <c r="E9" s="129"/>
      <c r="F9" s="129"/>
      <c r="G9" s="129"/>
      <c r="H9" s="129"/>
      <c r="I9" s="129"/>
      <c r="J9" s="129"/>
      <c r="K9" s="129"/>
      <c r="L9" s="129"/>
      <c r="M9" s="129"/>
      <c r="N9" s="131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1976</v>
      </c>
      <c r="C10" s="27" t="s">
        <v>39</v>
      </c>
      <c r="D10" s="41" t="s">
        <v>36</v>
      </c>
      <c r="E10" s="62">
        <v>10</v>
      </c>
      <c r="F10" s="27">
        <v>0</v>
      </c>
      <c r="G10" s="27">
        <v>9</v>
      </c>
      <c r="H10" s="27">
        <v>12</v>
      </c>
      <c r="I10" s="63"/>
      <c r="J10" s="63"/>
      <c r="K10" s="63"/>
      <c r="L10" s="63"/>
      <c r="M10" s="63"/>
      <c r="N10" s="63"/>
      <c r="O10" s="37" t="e">
        <f>PRODUCT(I10/N10)</f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>SUM(E4:E10)</f>
        <v>40</v>
      </c>
      <c r="F11" s="19">
        <f>SUM(F4:F10)</f>
        <v>0</v>
      </c>
      <c r="G11" s="19">
        <f>SUM(G4:G10)</f>
        <v>26</v>
      </c>
      <c r="H11" s="19">
        <f>SUM(H4:H10)</f>
        <v>43</v>
      </c>
      <c r="I11" s="19"/>
      <c r="J11" s="19"/>
      <c r="K11" s="19"/>
      <c r="L11" s="19"/>
      <c r="M11" s="19"/>
      <c r="N11" s="31"/>
      <c r="O11" s="32"/>
      <c r="P11" s="19">
        <f>SUM(P4:P10)</f>
        <v>0</v>
      </c>
      <c r="Q11" s="19">
        <f>SUM(Q4:Q10)</f>
        <v>0</v>
      </c>
      <c r="R11" s="19">
        <f>SUM(R4:R10)</f>
        <v>0</v>
      </c>
      <c r="S11" s="19">
        <f>SUM(S4:S10)</f>
        <v>0</v>
      </c>
      <c r="T11" s="19"/>
      <c r="U11" s="19">
        <f>SUM(U4:U10)</f>
        <v>0</v>
      </c>
      <c r="V11" s="19">
        <f>SUM(V4:V10)</f>
        <v>0</v>
      </c>
      <c r="W11" s="19">
        <f>SUM(W4:W10)</f>
        <v>0</v>
      </c>
      <c r="X11" s="19">
        <f>SUM(X4:X10)</f>
        <v>0</v>
      </c>
      <c r="Y11" s="19"/>
      <c r="Z11" s="19">
        <f t="shared" ref="Z11:AE11" si="0">SUM(Z4:Z10)</f>
        <v>2</v>
      </c>
      <c r="AA11" s="19">
        <f t="shared" si="0"/>
        <v>0</v>
      </c>
      <c r="AB11" s="19">
        <f t="shared" si="0"/>
        <v>0</v>
      </c>
      <c r="AC11" s="19">
        <f t="shared" si="0"/>
        <v>0</v>
      </c>
      <c r="AD11" s="19">
        <f t="shared" si="0"/>
        <v>1</v>
      </c>
      <c r="AE11" s="19">
        <f t="shared" si="0"/>
        <v>2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SUM(F11:H11)*5/3+(E11/3)+(Z11*25)+(AA11*25)+(AB11*15)+(AC11*25)+(AD11*20)+(AE11*15)-20</f>
        <v>208.33333333333334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41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42</v>
      </c>
      <c r="Q14" s="13"/>
      <c r="R14" s="13"/>
      <c r="S14" s="13"/>
      <c r="T14" s="66"/>
      <c r="U14" s="66"/>
      <c r="V14" s="66"/>
      <c r="W14" s="66"/>
      <c r="X14" s="66"/>
      <c r="Y14" s="13"/>
      <c r="Z14" s="13"/>
      <c r="AA14" s="13"/>
      <c r="AB14" s="13"/>
      <c r="AC14" s="13"/>
      <c r="AD14" s="13"/>
      <c r="AE14" s="13"/>
      <c r="AF14" s="6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15</v>
      </c>
      <c r="C15" s="13"/>
      <c r="D15" s="42"/>
      <c r="E15" s="27">
        <f>PRODUCT(E11)</f>
        <v>40</v>
      </c>
      <c r="F15" s="27">
        <f>PRODUCT(F11)</f>
        <v>0</v>
      </c>
      <c r="G15" s="27">
        <f>PRODUCT(G11)</f>
        <v>26</v>
      </c>
      <c r="H15" s="27">
        <f>PRODUCT(H11)</f>
        <v>43</v>
      </c>
      <c r="I15" s="27"/>
      <c r="J15" s="1"/>
      <c r="K15" s="43">
        <f>PRODUCT((F15+G15)/E15)</f>
        <v>0.65</v>
      </c>
      <c r="L15" s="43">
        <f>PRODUCT(H15/E15)</f>
        <v>1.075</v>
      </c>
      <c r="M15" s="43"/>
      <c r="N15" s="30"/>
      <c r="O15" s="25"/>
      <c r="P15" s="67" t="s">
        <v>43</v>
      </c>
      <c r="Q15" s="68"/>
      <c r="R15" s="68"/>
      <c r="S15" s="69" t="s">
        <v>48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 t="s">
        <v>44</v>
      </c>
      <c r="AE15" s="70"/>
      <c r="AF15" s="71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16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2" t="s">
        <v>45</v>
      </c>
      <c r="Q16" s="73"/>
      <c r="R16" s="73"/>
      <c r="S16" s="74" t="s">
        <v>48</v>
      </c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 t="s">
        <v>44</v>
      </c>
      <c r="AE16" s="75"/>
      <c r="AF16" s="76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2" t="s">
        <v>46</v>
      </c>
      <c r="Q17" s="73"/>
      <c r="R17" s="73"/>
      <c r="S17" s="74" t="s">
        <v>50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5" t="s">
        <v>49</v>
      </c>
      <c r="AE17" s="75"/>
      <c r="AF17" s="76" t="s">
        <v>53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19">
        <f>SUM(E15:E17)</f>
        <v>40</v>
      </c>
      <c r="F18" s="19">
        <f>SUM(F15:F17)</f>
        <v>0</v>
      </c>
      <c r="G18" s="19">
        <f>SUM(G15:G17)</f>
        <v>26</v>
      </c>
      <c r="H18" s="19">
        <f>SUM(H15:H17)</f>
        <v>43</v>
      </c>
      <c r="I18" s="19"/>
      <c r="J18" s="1"/>
      <c r="K18" s="55">
        <f>PRODUCT((F18+G18)/E18)</f>
        <v>0.65</v>
      </c>
      <c r="L18" s="55">
        <f>PRODUCT(H18/E18)</f>
        <v>1.075</v>
      </c>
      <c r="M18" s="55"/>
      <c r="N18" s="31"/>
      <c r="O18" s="25"/>
      <c r="P18" s="77" t="s">
        <v>47</v>
      </c>
      <c r="Q18" s="78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80"/>
      <c r="AE18" s="80"/>
      <c r="AF18" s="8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31</v>
      </c>
      <c r="C20" s="1"/>
      <c r="D20" s="61" t="s">
        <v>33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5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7:30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7:30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7:30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7:30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7:30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7:30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7:30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7:30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7:30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7:30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7:30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7:30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7:30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7:30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7:30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7:30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7:30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7:30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7:30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7:30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7:30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7:30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7:30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7:30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7:30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1.28515625" style="115" customWidth="1"/>
    <col min="3" max="3" width="17.5703125" style="116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116" customWidth="1"/>
    <col min="12" max="12" width="6.28515625" style="116" customWidth="1"/>
    <col min="13" max="16" width="4.7109375" style="116" customWidth="1"/>
    <col min="17" max="21" width="6.7109375" style="116" customWidth="1"/>
    <col min="22" max="22" width="11" style="116" customWidth="1"/>
    <col min="23" max="23" width="24.140625" style="117" customWidth="1"/>
    <col min="24" max="24" width="9.42578125" style="116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77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34</v>
      </c>
      <c r="C2" s="4" t="s">
        <v>51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4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76</v>
      </c>
      <c r="C3" s="23" t="s">
        <v>54</v>
      </c>
      <c r="D3" s="89" t="s">
        <v>55</v>
      </c>
      <c r="E3" s="90" t="s">
        <v>1</v>
      </c>
      <c r="F3" s="25"/>
      <c r="G3" s="91" t="s">
        <v>56</v>
      </c>
      <c r="H3" s="92" t="s">
        <v>57</v>
      </c>
      <c r="I3" s="92" t="s">
        <v>28</v>
      </c>
      <c r="J3" s="18" t="s">
        <v>58</v>
      </c>
      <c r="K3" s="93" t="s">
        <v>59</v>
      </c>
      <c r="L3" s="93" t="s">
        <v>60</v>
      </c>
      <c r="M3" s="91" t="s">
        <v>61</v>
      </c>
      <c r="N3" s="91" t="s">
        <v>27</v>
      </c>
      <c r="O3" s="92" t="s">
        <v>62</v>
      </c>
      <c r="P3" s="91" t="s">
        <v>57</v>
      </c>
      <c r="Q3" s="91" t="s">
        <v>3</v>
      </c>
      <c r="R3" s="91">
        <v>1</v>
      </c>
      <c r="S3" s="91">
        <v>2</v>
      </c>
      <c r="T3" s="91">
        <v>3</v>
      </c>
      <c r="U3" s="91" t="s">
        <v>63</v>
      </c>
      <c r="V3" s="18" t="s">
        <v>19</v>
      </c>
      <c r="W3" s="17" t="s">
        <v>64</v>
      </c>
      <c r="X3" s="17" t="s">
        <v>65</v>
      </c>
      <c r="Y3" s="85"/>
      <c r="Z3" s="85"/>
      <c r="AA3" s="85"/>
      <c r="AB3" s="85"/>
      <c r="AC3" s="85"/>
      <c r="AD3" s="85"/>
    </row>
    <row r="4" spans="1:30" x14ac:dyDescent="0.25">
      <c r="A4" s="119"/>
      <c r="B4" s="121" t="s">
        <v>68</v>
      </c>
      <c r="C4" s="120" t="s">
        <v>69</v>
      </c>
      <c r="D4" s="121" t="s">
        <v>70</v>
      </c>
      <c r="E4" s="122" t="s">
        <v>36</v>
      </c>
      <c r="F4" s="133"/>
      <c r="G4" s="123"/>
      <c r="H4" s="124"/>
      <c r="I4" s="124">
        <v>1</v>
      </c>
      <c r="J4" s="125" t="s">
        <v>62</v>
      </c>
      <c r="K4" s="125">
        <v>9</v>
      </c>
      <c r="L4" s="125"/>
      <c r="M4" s="125">
        <v>1</v>
      </c>
      <c r="N4" s="123"/>
      <c r="O4" s="124"/>
      <c r="P4" s="123"/>
      <c r="Q4" s="134"/>
      <c r="R4" s="134"/>
      <c r="S4" s="134"/>
      <c r="T4" s="134"/>
      <c r="U4" s="134"/>
      <c r="V4" s="126"/>
      <c r="W4" s="120" t="s">
        <v>71</v>
      </c>
      <c r="X4" s="127" t="s">
        <v>72</v>
      </c>
      <c r="Y4" s="85"/>
      <c r="Z4" s="85"/>
      <c r="AA4" s="85"/>
      <c r="AB4" s="85"/>
      <c r="AC4" s="85"/>
      <c r="AD4" s="85"/>
    </row>
    <row r="5" spans="1:30" x14ac:dyDescent="0.25">
      <c r="A5" s="119"/>
      <c r="B5" s="121" t="s">
        <v>73</v>
      </c>
      <c r="C5" s="120" t="s">
        <v>74</v>
      </c>
      <c r="D5" s="121" t="s">
        <v>70</v>
      </c>
      <c r="E5" s="122" t="s">
        <v>36</v>
      </c>
      <c r="F5" s="133"/>
      <c r="G5" s="123"/>
      <c r="H5" s="124"/>
      <c r="I5" s="124">
        <v>1</v>
      </c>
      <c r="J5" s="125"/>
      <c r="K5" s="125" t="s">
        <v>66</v>
      </c>
      <c r="L5" s="125"/>
      <c r="M5" s="125">
        <v>1</v>
      </c>
      <c r="N5" s="123"/>
      <c r="O5" s="124"/>
      <c r="P5" s="123"/>
      <c r="Q5" s="134"/>
      <c r="R5" s="134"/>
      <c r="S5" s="134"/>
      <c r="T5" s="134"/>
      <c r="U5" s="134"/>
      <c r="V5" s="126"/>
      <c r="W5" s="120" t="s">
        <v>71</v>
      </c>
      <c r="X5" s="127"/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94"/>
      <c r="F6" s="95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9"/>
      <c r="R6" s="19"/>
      <c r="S6" s="19"/>
      <c r="T6" s="19"/>
      <c r="U6" s="19"/>
      <c r="V6" s="31"/>
      <c r="W6" s="96"/>
      <c r="X6" s="97"/>
      <c r="Y6" s="85"/>
      <c r="Z6" s="85"/>
      <c r="AA6" s="85"/>
      <c r="AB6" s="85"/>
      <c r="AC6" s="85"/>
      <c r="AD6" s="85"/>
    </row>
    <row r="7" spans="1:30" x14ac:dyDescent="0.25">
      <c r="A7" s="24"/>
      <c r="B7" s="98" t="s">
        <v>67</v>
      </c>
      <c r="C7" s="99" t="s">
        <v>75</v>
      </c>
      <c r="D7" s="100"/>
      <c r="E7" s="101"/>
      <c r="F7" s="102"/>
      <c r="G7" s="103"/>
      <c r="H7" s="103"/>
      <c r="I7" s="103"/>
      <c r="J7" s="104"/>
      <c r="K7" s="104"/>
      <c r="L7" s="104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0"/>
      <c r="X7" s="105"/>
      <c r="Y7" s="85"/>
      <c r="Z7" s="85"/>
      <c r="AA7" s="85"/>
      <c r="AB7" s="85"/>
      <c r="AC7" s="85"/>
      <c r="AD7" s="85"/>
    </row>
    <row r="8" spans="1:30" x14ac:dyDescent="0.25">
      <c r="A8" s="24"/>
      <c r="B8" s="106"/>
      <c r="C8" s="107"/>
      <c r="D8" s="107"/>
      <c r="E8" s="108"/>
      <c r="F8" s="108"/>
      <c r="G8" s="109"/>
      <c r="H8" s="110"/>
      <c r="I8" s="108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1"/>
      <c r="Y8" s="85"/>
      <c r="Z8" s="85"/>
      <c r="AA8" s="85"/>
      <c r="AB8" s="85"/>
      <c r="AC8" s="85"/>
      <c r="AD8" s="85"/>
    </row>
    <row r="9" spans="1:30" x14ac:dyDescent="0.25">
      <c r="A9" s="24"/>
      <c r="B9" s="112"/>
      <c r="C9" s="1"/>
      <c r="D9" s="112"/>
      <c r="E9" s="11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2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12"/>
      <c r="C10" s="1"/>
      <c r="D10" s="112"/>
      <c r="E10" s="11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2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12"/>
      <c r="C11" s="1"/>
      <c r="D11" s="112"/>
      <c r="E11" s="11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2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12"/>
      <c r="C12" s="1"/>
      <c r="D12" s="112"/>
      <c r="E12" s="11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2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12"/>
      <c r="C13" s="1"/>
      <c r="D13" s="112"/>
      <c r="E13" s="11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2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12"/>
      <c r="C14" s="1"/>
      <c r="D14" s="112"/>
      <c r="E14" s="11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2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12"/>
      <c r="C15" s="1"/>
      <c r="D15" s="112"/>
      <c r="E15" s="11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2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12"/>
      <c r="C16" s="1"/>
      <c r="D16" s="112"/>
      <c r="E16" s="11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2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2"/>
      <c r="C17" s="1"/>
      <c r="D17" s="112"/>
      <c r="E17" s="11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2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2"/>
      <c r="C18" s="1"/>
      <c r="D18" s="112"/>
      <c r="E18" s="11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2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2"/>
      <c r="C19" s="1"/>
      <c r="D19" s="112"/>
      <c r="E19" s="11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2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2"/>
      <c r="C20" s="1"/>
      <c r="D20" s="112"/>
      <c r="E20" s="11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2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2"/>
      <c r="C21" s="1"/>
      <c r="D21" s="112"/>
      <c r="E21" s="11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2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2"/>
      <c r="C22" s="1"/>
      <c r="D22" s="112"/>
      <c r="E22" s="11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2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2"/>
      <c r="C23" s="1"/>
      <c r="D23" s="112"/>
      <c r="E23" s="11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2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2"/>
      <c r="C24" s="1"/>
      <c r="D24" s="112"/>
      <c r="E24" s="11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2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2"/>
      <c r="C25" s="1"/>
      <c r="D25" s="112"/>
      <c r="E25" s="11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2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2"/>
      <c r="C26" s="1"/>
      <c r="D26" s="112"/>
      <c r="E26" s="11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2"/>
      <c r="C27" s="1"/>
      <c r="D27" s="112"/>
      <c r="E27" s="11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2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2"/>
      <c r="C28" s="1"/>
      <c r="D28" s="112"/>
      <c r="E28" s="11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2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2"/>
      <c r="C29" s="1"/>
      <c r="D29" s="112"/>
      <c r="E29" s="11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2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2"/>
      <c r="C30" s="1"/>
      <c r="D30" s="112"/>
      <c r="E30" s="11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2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2"/>
      <c r="C31" s="1"/>
      <c r="D31" s="112"/>
      <c r="E31" s="11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2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2"/>
      <c r="C32" s="1"/>
      <c r="D32" s="112"/>
      <c r="E32" s="11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2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2"/>
      <c r="C33" s="1"/>
      <c r="D33" s="112"/>
      <c r="E33" s="11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2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2"/>
      <c r="C34" s="1"/>
      <c r="D34" s="112"/>
      <c r="E34" s="11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2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2"/>
      <c r="C35" s="1"/>
      <c r="D35" s="112"/>
      <c r="E35" s="11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2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2"/>
      <c r="C36" s="1"/>
      <c r="D36" s="112"/>
      <c r="E36" s="11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2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2"/>
      <c r="C37" s="1"/>
      <c r="D37" s="112"/>
      <c r="E37" s="11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2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2"/>
      <c r="C38" s="1"/>
      <c r="D38" s="112"/>
      <c r="E38" s="11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2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2"/>
      <c r="C39" s="1"/>
      <c r="D39" s="112"/>
      <c r="E39" s="11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2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2"/>
      <c r="C40" s="1"/>
      <c r="D40" s="112"/>
      <c r="E40" s="11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2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2"/>
      <c r="C41" s="1"/>
      <c r="D41" s="112"/>
      <c r="E41" s="11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2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2"/>
      <c r="C42" s="1"/>
      <c r="D42" s="112"/>
      <c r="E42" s="11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2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2"/>
      <c r="C43" s="1"/>
      <c r="D43" s="112"/>
      <c r="E43" s="11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2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2"/>
      <c r="C44" s="1"/>
      <c r="D44" s="112"/>
      <c r="E44" s="11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2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2"/>
      <c r="C45" s="1"/>
      <c r="D45" s="112"/>
      <c r="E45" s="11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2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2"/>
      <c r="C46" s="1"/>
      <c r="D46" s="112"/>
      <c r="E46" s="11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2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2"/>
      <c r="C47" s="1"/>
      <c r="D47" s="112"/>
      <c r="E47" s="11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2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2"/>
      <c r="C48" s="1"/>
      <c r="D48" s="112"/>
      <c r="E48" s="11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2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2"/>
      <c r="C49" s="1"/>
      <c r="D49" s="112"/>
      <c r="E49" s="11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2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2"/>
      <c r="C50" s="1"/>
      <c r="D50" s="112"/>
      <c r="E50" s="11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2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2"/>
      <c r="C51" s="1"/>
      <c r="D51" s="112"/>
      <c r="E51" s="11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2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2"/>
      <c r="C52" s="1"/>
      <c r="D52" s="112"/>
      <c r="E52" s="11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2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2"/>
      <c r="C53" s="1"/>
      <c r="D53" s="112"/>
      <c r="E53" s="11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2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2"/>
      <c r="C54" s="1"/>
      <c r="D54" s="112"/>
      <c r="E54" s="11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2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2"/>
      <c r="C55" s="1"/>
      <c r="D55" s="112"/>
      <c r="E55" s="11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2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2"/>
      <c r="C56" s="1"/>
      <c r="D56" s="112"/>
      <c r="E56" s="11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2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2"/>
      <c r="C57" s="1"/>
      <c r="D57" s="112"/>
      <c r="E57" s="11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2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2"/>
      <c r="C58" s="1"/>
      <c r="D58" s="112"/>
      <c r="E58" s="11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2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2"/>
      <c r="C59" s="1"/>
      <c r="D59" s="112"/>
      <c r="E59" s="11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2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2"/>
      <c r="C60" s="1"/>
      <c r="D60" s="112"/>
      <c r="E60" s="11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2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2"/>
      <c r="C61" s="1"/>
      <c r="D61" s="112"/>
      <c r="E61" s="11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2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2"/>
      <c r="C62" s="1"/>
      <c r="D62" s="112"/>
      <c r="E62" s="11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2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2"/>
      <c r="C63" s="1"/>
      <c r="D63" s="112"/>
      <c r="E63" s="11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2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2"/>
      <c r="C64" s="1"/>
      <c r="D64" s="112"/>
      <c r="E64" s="11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2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2"/>
      <c r="C65" s="1"/>
      <c r="D65" s="112"/>
      <c r="E65" s="11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2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2"/>
      <c r="C66" s="1"/>
      <c r="D66" s="112"/>
      <c r="E66" s="11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2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2"/>
      <c r="C67" s="1"/>
      <c r="D67" s="112"/>
      <c r="E67" s="11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2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2"/>
      <c r="C68" s="1"/>
      <c r="D68" s="112"/>
      <c r="E68" s="11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2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2"/>
      <c r="C69" s="1"/>
      <c r="D69" s="112"/>
      <c r="E69" s="11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2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2"/>
      <c r="C70" s="1"/>
      <c r="D70" s="112"/>
      <c r="E70" s="11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2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2"/>
      <c r="C71" s="1"/>
      <c r="D71" s="112"/>
      <c r="E71" s="11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2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2"/>
      <c r="C72" s="1"/>
      <c r="D72" s="112"/>
      <c r="E72" s="11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2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2"/>
      <c r="C73" s="1"/>
      <c r="D73" s="112"/>
      <c r="E73" s="11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2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2"/>
      <c r="C74" s="1"/>
      <c r="D74" s="112"/>
      <c r="E74" s="11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2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2"/>
      <c r="C75" s="1"/>
      <c r="D75" s="112"/>
      <c r="E75" s="11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2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2"/>
      <c r="C76" s="1"/>
      <c r="D76" s="112"/>
      <c r="E76" s="11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2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2"/>
      <c r="C77" s="1"/>
      <c r="D77" s="112"/>
      <c r="E77" s="11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2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2"/>
      <c r="C78" s="1"/>
      <c r="D78" s="112"/>
      <c r="E78" s="11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2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2"/>
      <c r="C79" s="1"/>
      <c r="D79" s="112"/>
      <c r="E79" s="11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2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2"/>
      <c r="C80" s="1"/>
      <c r="D80" s="112"/>
      <c r="E80" s="11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2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2"/>
      <c r="C81" s="1"/>
      <c r="D81" s="112"/>
      <c r="E81" s="11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2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12"/>
      <c r="C82" s="1"/>
      <c r="D82" s="112"/>
      <c r="E82" s="113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2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12"/>
      <c r="C83" s="1"/>
      <c r="D83" s="112"/>
      <c r="E83" s="113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2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12"/>
      <c r="C84" s="1"/>
      <c r="D84" s="112"/>
      <c r="E84" s="113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2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12"/>
      <c r="C85" s="1"/>
      <c r="D85" s="112"/>
      <c r="E85" s="113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2"/>
      <c r="X85" s="1"/>
      <c r="Y85" s="85"/>
      <c r="Z85" s="85"/>
      <c r="AA85" s="85"/>
      <c r="AB85" s="85"/>
      <c r="AC85" s="85"/>
      <c r="AD85" s="85"/>
    </row>
    <row r="86" spans="1:30" x14ac:dyDescent="0.25">
      <c r="A86" s="24"/>
      <c r="B86" s="112"/>
      <c r="C86" s="1"/>
      <c r="D86" s="112"/>
      <c r="E86" s="113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2"/>
      <c r="X86" s="1"/>
      <c r="Y86" s="85"/>
      <c r="Z86" s="85"/>
      <c r="AA86" s="85"/>
      <c r="AB86" s="85"/>
      <c r="AC86" s="85"/>
      <c r="AD86" s="85"/>
    </row>
    <row r="87" spans="1:30" x14ac:dyDescent="0.25">
      <c r="A87" s="24"/>
      <c r="B87" s="112"/>
      <c r="C87" s="1"/>
      <c r="D87" s="112"/>
      <c r="E87" s="113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2"/>
      <c r="X87" s="1"/>
      <c r="Y87" s="85"/>
      <c r="Z87" s="85"/>
      <c r="AA87" s="85"/>
      <c r="AB87" s="85"/>
      <c r="AC87" s="85"/>
      <c r="AD87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2019-01-26T14:40:05Z</dcterms:modified>
</cp:coreProperties>
</file>