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T6" i="1" l="1"/>
  <c r="M5" i="1"/>
  <c r="P6" i="1"/>
  <c r="O6" i="1"/>
  <c r="N6" i="1"/>
  <c r="L6" i="1"/>
  <c r="G10" i="1"/>
  <c r="K6" i="1"/>
  <c r="F10" i="1"/>
  <c r="J6" i="1"/>
  <c r="E10" i="1" s="1"/>
  <c r="H5" i="1"/>
  <c r="S6" i="1"/>
  <c r="R6" i="1"/>
  <c r="G6" i="1"/>
  <c r="G9" i="1"/>
  <c r="G12" i="1" s="1"/>
  <c r="F6" i="1"/>
  <c r="F9" i="1" s="1"/>
  <c r="E6" i="1"/>
  <c r="E9" i="1" s="1"/>
  <c r="E12" i="1" s="1"/>
  <c r="M6" i="1"/>
  <c r="H6" i="1" l="1"/>
  <c r="F12" i="1"/>
  <c r="H12" i="1" s="1"/>
  <c r="H9" i="1"/>
  <c r="H10" i="1"/>
</calcChain>
</file>

<file path=xl/sharedStrings.xml><?xml version="1.0" encoding="utf-8"?>
<sst xmlns="http://schemas.openxmlformats.org/spreadsheetml/2006/main" count="54" uniqueCount="34">
  <si>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</si>
  <si>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</si>
  <si>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</si>
  <si>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</si>
  <si>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</si>
  <si>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</si>
  <si>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</si>
  <si>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</si>
  <si>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</si>
  <si>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</si>
  <si>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</si>
  <si>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</si>
  <si>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</si>
  <si>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</si>
  <si>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</si>
  <si>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</si>
  <si>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SMJ</t>
  </si>
  <si>
    <t>8.</t>
  </si>
  <si>
    <t>Vesa Mattila</t>
  </si>
  <si>
    <t>12.7.1966</t>
  </si>
  <si>
    <t>Puolivälierät</t>
  </si>
  <si>
    <t>Välierät</t>
  </si>
  <si>
    <t>Finaalit</t>
  </si>
  <si>
    <t>Seurat:</t>
  </si>
  <si>
    <t>SMJ = Seinäjoen Maila-Jussit  (1932)</t>
  </si>
  <si>
    <t>PLAY OFF</t>
  </si>
  <si>
    <t>SARJAT</t>
  </si>
  <si>
    <t>0 - 1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</si>
  <si>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</si>
  <si>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</si>
  <si>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</si>
  <si>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</si>
  <si>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</si>
  <si>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SoJy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</si>
</sst>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4" fillId="0" borderId="0" xfId="0" applyFont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2" borderId="0" xfId="0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1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5" borderId="0" xfId="0" applyFont="1" applyFill="1" applyAlignment="1"/>
    <xf numFmtId="0" fontId="3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1" fillId="2" borderId="0" xfId="0" applyFont="1" applyFill="1" applyBorder="1" applyAlignment="1"/>
    <xf numFmtId="0" fontId="1" fillId="2" borderId="13" xfId="0" applyFont="1" applyFill="1" applyBorder="1" applyAlignment="1"/>
    <xf numFmtId="0" fontId="1" fillId="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/>
    <xf numFmtId="0" fontId="4" fillId="2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1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.28515625" style="8" customWidth="1"/>
    <col min="3" max="3" width="8.28515625" style="21" customWidth="1"/>
    <col min="4" max="4" width="5.85546875" style="8" customWidth="1"/>
    <col min="5" max="7" width="5.7109375" style="9" customWidth="1"/>
    <col min="8" max="8" width="10.7109375" style="9" customWidth="1"/>
    <col min="9" max="9" width="0.5703125" style="9" customWidth="1"/>
    <col min="10" max="12" width="5.7109375" style="9" customWidth="1"/>
    <col min="13" max="13" width="10.7109375" style="9" customWidth="1"/>
    <col min="14" max="16" width="5.7109375" style="9" customWidth="1"/>
    <col min="17" max="17" width="10.5703125" style="9" customWidth="1"/>
    <col min="18" max="20" width="3.7109375" style="7" customWidth="1"/>
    <col min="21" max="21" width="0.5703125" style="80" customWidth="1"/>
    <col min="22" max="25" width="16.7109375" style="26" customWidth="1"/>
    <col min="26" max="26" width="14.7109375" style="26" customWidth="1"/>
    <col min="27" max="27" width="15.28515625" style="26" customWidth="1"/>
    <col min="28" max="28" width="16.5703125" style="26" customWidth="1"/>
    <col min="29" max="29" width="37.85546875" style="26" customWidth="1"/>
    <col min="30" max="30" width="24.28515625" style="26" customWidth="1"/>
    <col min="31" max="31" width="9.140625" style="26"/>
    <col min="32" max="16384" width="9.140625" style="2"/>
  </cols>
  <sheetData>
    <row r="1" spans="1:31" ht="23.1" customHeight="1" x14ac:dyDescent="0.3">
      <c r="A1" s="1"/>
      <c r="B1" s="13" t="s">
        <v>9</v>
      </c>
      <c r="C1" s="18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23"/>
      <c r="V1" s="24"/>
      <c r="W1" s="24"/>
      <c r="X1" s="24"/>
      <c r="Y1" s="24"/>
      <c r="Z1" s="91"/>
      <c r="AA1" s="92"/>
      <c r="AB1" s="25"/>
      <c r="AC1" s="25"/>
      <c r="AD1" s="25"/>
      <c r="AE1" s="81"/>
    </row>
    <row r="2" spans="1:31" s="31" customFormat="1" ht="20.100000000000001" customHeight="1" x14ac:dyDescent="0.25">
      <c r="A2" s="22"/>
      <c r="B2" s="14" t="s">
        <v>18</v>
      </c>
      <c r="C2" s="19"/>
      <c r="D2" s="16" t="s">
        <v>19</v>
      </c>
      <c r="E2" s="15"/>
      <c r="F2" s="27"/>
      <c r="G2" s="27"/>
      <c r="H2" s="28"/>
      <c r="I2" s="27"/>
      <c r="J2" s="29"/>
      <c r="K2" s="27"/>
      <c r="L2" s="29"/>
      <c r="M2" s="27"/>
      <c r="N2" s="27"/>
      <c r="O2" s="29"/>
      <c r="P2" s="27"/>
      <c r="Q2" s="28"/>
      <c r="R2" s="29"/>
      <c r="S2" s="29"/>
      <c r="T2" s="29"/>
      <c r="U2" s="29"/>
      <c r="V2" s="29"/>
      <c r="W2" s="29"/>
      <c r="X2" s="29"/>
      <c r="Y2" s="29"/>
      <c r="Z2" s="91"/>
      <c r="AA2" s="92"/>
      <c r="AB2" s="25"/>
      <c r="AC2" s="25"/>
      <c r="AD2" s="25"/>
      <c r="AE2" s="82"/>
    </row>
    <row r="3" spans="1:31" s="31" customFormat="1" ht="15" customHeight="1" x14ac:dyDescent="0.25">
      <c r="A3" s="22"/>
      <c r="B3" s="32" t="s">
        <v>15</v>
      </c>
      <c r="C3" s="33" t="s">
        <v>5</v>
      </c>
      <c r="D3" s="34"/>
      <c r="E3" s="35"/>
      <c r="F3" s="34"/>
      <c r="G3" s="34"/>
      <c r="H3" s="36"/>
      <c r="I3" s="37"/>
      <c r="J3" s="38" t="s">
        <v>6</v>
      </c>
      <c r="K3" s="39"/>
      <c r="L3" s="40"/>
      <c r="M3" s="36"/>
      <c r="N3" s="38" t="s">
        <v>7</v>
      </c>
      <c r="O3" s="39"/>
      <c r="P3" s="39"/>
      <c r="Q3" s="39"/>
      <c r="R3" s="41" t="s">
        <v>14</v>
      </c>
      <c r="S3" s="34"/>
      <c r="T3" s="36"/>
      <c r="U3" s="37"/>
      <c r="V3" s="63" t="s">
        <v>28</v>
      </c>
      <c r="W3" s="34"/>
      <c r="X3" s="34"/>
      <c r="Y3" s="34"/>
      <c r="Z3" s="91"/>
      <c r="AA3" s="92"/>
      <c r="AB3" s="25"/>
      <c r="AC3" s="25"/>
      <c r="AD3" s="25"/>
    </row>
    <row r="4" spans="1:31" s="26" customFormat="1" ht="15" customHeight="1" x14ac:dyDescent="0.25">
      <c r="A4" s="22"/>
      <c r="B4" s="42" t="s">
        <v>0</v>
      </c>
      <c r="C4" s="43" t="s">
        <v>1</v>
      </c>
      <c r="D4" s="42" t="s">
        <v>3</v>
      </c>
      <c r="E4" s="42" t="s">
        <v>13</v>
      </c>
      <c r="F4" s="42" t="s">
        <v>11</v>
      </c>
      <c r="G4" s="44" t="s">
        <v>12</v>
      </c>
      <c r="H4" s="42" t="s">
        <v>10</v>
      </c>
      <c r="I4" s="45"/>
      <c r="J4" s="42" t="s">
        <v>13</v>
      </c>
      <c r="K4" s="42" t="s">
        <v>11</v>
      </c>
      <c r="L4" s="46" t="s">
        <v>12</v>
      </c>
      <c r="M4" s="42" t="s">
        <v>10</v>
      </c>
      <c r="N4" s="42" t="s">
        <v>13</v>
      </c>
      <c r="O4" s="42" t="s">
        <v>11</v>
      </c>
      <c r="P4" s="42" t="s">
        <v>12</v>
      </c>
      <c r="Q4" s="42" t="s">
        <v>10</v>
      </c>
      <c r="R4" s="44">
        <v>1</v>
      </c>
      <c r="S4" s="47">
        <v>2</v>
      </c>
      <c r="T4" s="42">
        <v>3</v>
      </c>
      <c r="U4" s="45"/>
      <c r="V4" s="43" t="s">
        <v>29</v>
      </c>
      <c r="W4" s="51" t="s">
        <v>30</v>
      </c>
      <c r="X4" s="51" t="s">
        <v>31</v>
      </c>
      <c r="Y4" s="88" t="s">
        <v>32</v>
      </c>
      <c r="Z4" s="91"/>
      <c r="AA4" s="92"/>
      <c r="AB4" s="25"/>
      <c r="AC4" s="25"/>
      <c r="AD4" s="25"/>
    </row>
    <row r="5" spans="1:31" s="26" customFormat="1" ht="15" customHeight="1" x14ac:dyDescent="0.25">
      <c r="A5" s="22"/>
      <c r="B5" s="32">
        <v>2001</v>
      </c>
      <c r="C5" s="48" t="s">
        <v>16</v>
      </c>
      <c r="D5" s="32" t="s">
        <v>17</v>
      </c>
      <c r="E5" s="32">
        <v>28</v>
      </c>
      <c r="F5" s="32">
        <v>12</v>
      </c>
      <c r="G5" s="32">
        <v>16</v>
      </c>
      <c r="H5" s="49">
        <f>PRODUCT(F5/E5)</f>
        <v>0.42857142857142855</v>
      </c>
      <c r="I5" s="45"/>
      <c r="J5" s="32">
        <v>3</v>
      </c>
      <c r="K5" s="32">
        <v>0</v>
      </c>
      <c r="L5" s="32">
        <v>3</v>
      </c>
      <c r="M5" s="49">
        <f>PRODUCT(K5/J5)</f>
        <v>0</v>
      </c>
      <c r="N5" s="32"/>
      <c r="O5" s="32"/>
      <c r="P5" s="32"/>
      <c r="Q5" s="32"/>
      <c r="R5" s="30"/>
      <c r="S5" s="50"/>
      <c r="T5" s="32"/>
      <c r="U5" s="45"/>
      <c r="V5" s="48" t="s">
        <v>33</v>
      </c>
      <c r="W5" s="48"/>
      <c r="X5" s="48"/>
      <c r="Y5" s="89"/>
      <c r="Z5" s="91"/>
      <c r="AA5" s="92"/>
      <c r="AB5" s="25"/>
      <c r="AC5" s="25"/>
      <c r="AD5" s="25"/>
    </row>
    <row r="6" spans="1:31" s="26" customFormat="1" ht="15" customHeight="1" x14ac:dyDescent="0.25">
      <c r="A6" s="22"/>
      <c r="B6" s="51" t="s">
        <v>2</v>
      </c>
      <c r="C6" s="52"/>
      <c r="D6" s="53"/>
      <c r="E6" s="46">
        <f>SUM(E5:E5)</f>
        <v>28</v>
      </c>
      <c r="F6" s="46">
        <f>SUM(F5:F5)</f>
        <v>12</v>
      </c>
      <c r="G6" s="46">
        <f>SUM(G5:G5)</f>
        <v>16</v>
      </c>
      <c r="H6" s="54">
        <f>PRODUCT(F6/E6)</f>
        <v>0.42857142857142855</v>
      </c>
      <c r="I6" s="45"/>
      <c r="J6" s="46">
        <f>SUM(J5:J5)</f>
        <v>3</v>
      </c>
      <c r="K6" s="46">
        <f>SUM(K5:K5)</f>
        <v>0</v>
      </c>
      <c r="L6" s="46">
        <f>SUM(L5:L5)</f>
        <v>3</v>
      </c>
      <c r="M6" s="54">
        <f>PRODUCT(K6/J6)</f>
        <v>0</v>
      </c>
      <c r="N6" s="46">
        <f>SUM(N5:N5)</f>
        <v>0</v>
      </c>
      <c r="O6" s="46">
        <f>SUM(O5:O5)</f>
        <v>0</v>
      </c>
      <c r="P6" s="46">
        <f>SUM(P5:P5)</f>
        <v>0</v>
      </c>
      <c r="Q6" s="54">
        <v>0</v>
      </c>
      <c r="R6" s="46">
        <f>SUM(R5:R5)</f>
        <v>0</v>
      </c>
      <c r="S6" s="46">
        <f>SUM(S5:S5)</f>
        <v>0</v>
      </c>
      <c r="T6" s="46">
        <f>SUM(T5:T5)</f>
        <v>0</v>
      </c>
      <c r="U6" s="83"/>
      <c r="V6" s="84"/>
      <c r="W6" s="84"/>
      <c r="X6" s="84"/>
      <c r="Y6" s="90"/>
      <c r="Z6" s="91"/>
      <c r="AA6" s="92"/>
      <c r="AB6" s="25"/>
      <c r="AC6" s="25"/>
      <c r="AD6" s="25"/>
    </row>
    <row r="7" spans="1:31" s="31" customFormat="1" ht="15" customHeight="1" x14ac:dyDescent="0.25">
      <c r="A7" s="22"/>
      <c r="B7" s="55"/>
      <c r="C7" s="56"/>
      <c r="D7" s="57"/>
      <c r="E7" s="57"/>
      <c r="F7" s="57"/>
      <c r="G7" s="57"/>
      <c r="H7" s="57"/>
      <c r="I7" s="58"/>
      <c r="J7" s="57"/>
      <c r="K7" s="57"/>
      <c r="L7" s="57"/>
      <c r="M7" s="57"/>
      <c r="N7" s="57"/>
      <c r="O7" s="57"/>
      <c r="P7" s="57"/>
      <c r="Q7" s="57"/>
      <c r="R7" s="87"/>
      <c r="S7" s="87"/>
      <c r="T7" s="87"/>
      <c r="U7" s="85"/>
      <c r="V7" s="85"/>
      <c r="W7" s="25"/>
      <c r="X7" s="25"/>
      <c r="Y7" s="25"/>
      <c r="Z7" s="25"/>
      <c r="AA7" s="25"/>
      <c r="AB7" s="25"/>
      <c r="AC7" s="25"/>
      <c r="AD7" s="25"/>
      <c r="AE7" s="26"/>
    </row>
    <row r="8" spans="1:31" s="26" customFormat="1" ht="15" customHeight="1" x14ac:dyDescent="0.25">
      <c r="A8" s="22"/>
      <c r="B8" s="52" t="s">
        <v>4</v>
      </c>
      <c r="C8" s="59"/>
      <c r="D8" s="60"/>
      <c r="E8" s="42" t="s">
        <v>13</v>
      </c>
      <c r="F8" s="42" t="s">
        <v>11</v>
      </c>
      <c r="G8" s="44" t="s">
        <v>12</v>
      </c>
      <c r="H8" s="42" t="s">
        <v>10</v>
      </c>
      <c r="I8" s="61"/>
      <c r="J8" s="62" t="s">
        <v>25</v>
      </c>
      <c r="K8" s="53"/>
      <c r="L8" s="53"/>
      <c r="M8" s="42" t="s">
        <v>26</v>
      </c>
      <c r="N8" s="42" t="s">
        <v>13</v>
      </c>
      <c r="O8" s="42" t="s">
        <v>11</v>
      </c>
      <c r="P8" s="42" t="s">
        <v>12</v>
      </c>
      <c r="Q8" s="42" t="s">
        <v>10</v>
      </c>
      <c r="R8" s="86"/>
      <c r="S8" s="86"/>
      <c r="T8" s="86"/>
      <c r="U8" s="45"/>
      <c r="V8" s="22" t="s">
        <v>23</v>
      </c>
      <c r="W8" s="17" t="s">
        <v>24</v>
      </c>
      <c r="X8" s="86"/>
      <c r="Y8" s="25"/>
      <c r="Z8" s="25"/>
      <c r="AA8" s="25"/>
      <c r="AB8" s="25"/>
      <c r="AC8" s="25"/>
      <c r="AD8" s="25"/>
    </row>
    <row r="9" spans="1:31" s="26" customFormat="1" ht="15" customHeight="1" x14ac:dyDescent="0.25">
      <c r="A9" s="22"/>
      <c r="B9" s="64" t="s">
        <v>5</v>
      </c>
      <c r="C9" s="28"/>
      <c r="D9" s="65"/>
      <c r="E9" s="32">
        <f>PRODUCT(E6)</f>
        <v>28</v>
      </c>
      <c r="F9" s="32">
        <f>PRODUCT(F6)</f>
        <v>12</v>
      </c>
      <c r="G9" s="32">
        <f>PRODUCT(G6)</f>
        <v>16</v>
      </c>
      <c r="H9" s="49">
        <f>PRODUCT(F9/E9)</f>
        <v>0.42857142857142855</v>
      </c>
      <c r="I9" s="66"/>
      <c r="J9" s="64" t="s">
        <v>20</v>
      </c>
      <c r="K9" s="28"/>
      <c r="L9" s="28"/>
      <c r="M9" s="67" t="s">
        <v>27</v>
      </c>
      <c r="N9" s="32">
        <v>3</v>
      </c>
      <c r="O9" s="32">
        <v>0</v>
      </c>
      <c r="P9" s="32">
        <v>3</v>
      </c>
      <c r="Q9" s="49">
        <v>0</v>
      </c>
      <c r="R9" s="86"/>
      <c r="S9" s="86"/>
      <c r="T9" s="86"/>
      <c r="U9" s="45"/>
      <c r="V9" s="25"/>
      <c r="W9" s="77"/>
      <c r="X9" s="86"/>
      <c r="Y9" s="25"/>
      <c r="Z9" s="25"/>
      <c r="AA9" s="25"/>
      <c r="AB9" s="25"/>
      <c r="AC9" s="25"/>
      <c r="AD9" s="25"/>
    </row>
    <row r="10" spans="1:31" s="26" customFormat="1" ht="15" customHeight="1" x14ac:dyDescent="0.25">
      <c r="A10" s="22"/>
      <c r="B10" s="68" t="s">
        <v>6</v>
      </c>
      <c r="C10" s="69"/>
      <c r="D10" s="70"/>
      <c r="E10" s="32">
        <f>SUM(J6)</f>
        <v>3</v>
      </c>
      <c r="F10" s="32">
        <f>SUM(K6)</f>
        <v>0</v>
      </c>
      <c r="G10" s="32">
        <f>SUM(L6)</f>
        <v>3</v>
      </c>
      <c r="H10" s="49">
        <f>PRODUCT(F10/E10)</f>
        <v>0</v>
      </c>
      <c r="I10" s="66"/>
      <c r="J10" s="71" t="s">
        <v>21</v>
      </c>
      <c r="K10" s="72"/>
      <c r="L10" s="72"/>
      <c r="M10" s="67"/>
      <c r="N10" s="32"/>
      <c r="O10" s="32"/>
      <c r="P10" s="32"/>
      <c r="Q10" s="49"/>
      <c r="R10" s="86"/>
      <c r="S10" s="86"/>
      <c r="T10" s="86"/>
      <c r="U10" s="45"/>
      <c r="V10" s="25"/>
      <c r="W10" s="22"/>
      <c r="X10" s="25"/>
      <c r="Y10" s="25"/>
      <c r="Z10" s="25"/>
      <c r="AA10" s="25"/>
      <c r="AB10" s="25"/>
      <c r="AC10" s="25"/>
      <c r="AD10" s="25"/>
    </row>
    <row r="11" spans="1:31" s="26" customFormat="1" ht="15" customHeight="1" x14ac:dyDescent="0.2">
      <c r="A11" s="22"/>
      <c r="B11" s="64" t="s">
        <v>7</v>
      </c>
      <c r="C11" s="28"/>
      <c r="D11" s="65"/>
      <c r="E11" s="32"/>
      <c r="F11" s="32"/>
      <c r="G11" s="32"/>
      <c r="H11" s="49"/>
      <c r="I11" s="66"/>
      <c r="J11" s="64" t="s">
        <v>22</v>
      </c>
      <c r="K11" s="28"/>
      <c r="L11" s="29"/>
      <c r="M11" s="67"/>
      <c r="N11" s="32"/>
      <c r="O11" s="32"/>
      <c r="P11" s="32"/>
      <c r="Q11" s="49"/>
      <c r="R11" s="86"/>
      <c r="S11" s="86"/>
      <c r="T11" s="86"/>
      <c r="U11" s="25"/>
      <c r="V11" s="25"/>
      <c r="W11" s="22"/>
      <c r="X11" s="25"/>
      <c r="Y11" s="25"/>
      <c r="Z11" s="25"/>
      <c r="AA11" s="25"/>
      <c r="AB11" s="25"/>
      <c r="AC11" s="25"/>
      <c r="AD11" s="25"/>
    </row>
    <row r="12" spans="1:31" s="26" customFormat="1" ht="15" customHeight="1" x14ac:dyDescent="0.2">
      <c r="A12" s="22"/>
      <c r="B12" s="63" t="s">
        <v>8</v>
      </c>
      <c r="C12" s="73"/>
      <c r="D12" s="74"/>
      <c r="E12" s="42">
        <f>SUM(E9:E11)</f>
        <v>31</v>
      </c>
      <c r="F12" s="42">
        <f>SUM(F9:F11)</f>
        <v>12</v>
      </c>
      <c r="G12" s="42">
        <f>SUM(G9:G11)</f>
        <v>19</v>
      </c>
      <c r="H12" s="75">
        <f>PRODUCT(F12/E12)</f>
        <v>0.38709677419354838</v>
      </c>
      <c r="I12" s="76"/>
      <c r="J12" s="63" t="s">
        <v>8</v>
      </c>
      <c r="K12" s="74"/>
      <c r="L12" s="74"/>
      <c r="M12" s="42"/>
      <c r="N12" s="42">
        <v>3</v>
      </c>
      <c r="O12" s="42">
        <v>0</v>
      </c>
      <c r="P12" s="42">
        <v>3</v>
      </c>
      <c r="Q12" s="75">
        <v>0</v>
      </c>
      <c r="R12" s="86"/>
      <c r="S12" s="86"/>
      <c r="T12" s="86"/>
      <c r="U12" s="25"/>
      <c r="V12" s="25"/>
      <c r="W12" s="22"/>
      <c r="X12" s="25"/>
      <c r="Y12" s="25"/>
      <c r="Z12" s="25"/>
      <c r="AA12" s="25"/>
      <c r="AB12" s="25"/>
      <c r="AC12" s="25"/>
      <c r="AD12" s="25"/>
    </row>
    <row r="13" spans="1:31" s="79" customFormat="1" ht="15" customHeight="1" x14ac:dyDescent="0.2">
      <c r="A13" s="22"/>
      <c r="B13" s="22"/>
      <c r="C13" s="77"/>
      <c r="D13" s="22"/>
      <c r="E13" s="22"/>
      <c r="F13" s="22"/>
      <c r="G13" s="22"/>
      <c r="H13" s="78"/>
      <c r="I13" s="66"/>
      <c r="J13" s="22"/>
      <c r="K13" s="78"/>
      <c r="L13" s="78"/>
      <c r="M13" s="78"/>
      <c r="N13" s="22"/>
      <c r="O13" s="78"/>
      <c r="P13" s="78"/>
      <c r="Q13" s="78"/>
      <c r="R13" s="86"/>
      <c r="S13" s="86"/>
      <c r="T13" s="86"/>
      <c r="U13" s="25"/>
      <c r="V13" s="25"/>
      <c r="W13" s="22"/>
      <c r="X13" s="25"/>
      <c r="Y13" s="25"/>
      <c r="Z13" s="25"/>
      <c r="AA13" s="25"/>
      <c r="AB13" s="25"/>
      <c r="AC13" s="25"/>
      <c r="AD13" s="25"/>
      <c r="AE13" s="26"/>
    </row>
    <row r="14" spans="1:31" s="79" customFormat="1" ht="15" customHeight="1" x14ac:dyDescent="0.2">
      <c r="A14" s="22"/>
      <c r="B14" s="22"/>
      <c r="C14" s="17"/>
      <c r="D14" s="22"/>
      <c r="E14" s="22"/>
      <c r="F14" s="22"/>
      <c r="G14" s="22"/>
      <c r="H14" s="78"/>
      <c r="I14" s="66"/>
      <c r="J14" s="22"/>
      <c r="K14" s="78"/>
      <c r="L14" s="78"/>
      <c r="M14" s="78"/>
      <c r="N14" s="22"/>
      <c r="O14" s="78"/>
      <c r="P14" s="78"/>
      <c r="Q14" s="78"/>
      <c r="R14" s="22"/>
      <c r="S14" s="22"/>
      <c r="T14" s="22"/>
      <c r="U14" s="25"/>
      <c r="V14" s="25"/>
      <c r="W14" s="22"/>
      <c r="X14" s="25"/>
      <c r="Y14" s="25"/>
      <c r="Z14" s="25"/>
      <c r="AA14" s="25"/>
      <c r="AB14" s="25"/>
      <c r="AC14" s="25"/>
      <c r="AD14" s="25"/>
      <c r="AE14" s="26"/>
    </row>
    <row r="15" spans="1:31" s="79" customFormat="1" ht="15" customHeight="1" x14ac:dyDescent="0.2">
      <c r="A15" s="22"/>
      <c r="B15" s="22"/>
      <c r="C15" s="77"/>
      <c r="D15" s="22"/>
      <c r="E15" s="22"/>
      <c r="F15" s="22"/>
      <c r="G15" s="22"/>
      <c r="H15" s="78"/>
      <c r="I15" s="6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5"/>
      <c r="V15" s="25"/>
      <c r="W15" s="22"/>
      <c r="X15" s="25"/>
      <c r="Y15" s="25"/>
      <c r="Z15" s="25"/>
      <c r="AA15" s="25"/>
      <c r="AB15" s="25"/>
      <c r="AC15" s="25"/>
      <c r="AD15" s="25"/>
      <c r="AE15" s="26"/>
    </row>
    <row r="16" spans="1:31" s="79" customFormat="1" ht="15" customHeight="1" x14ac:dyDescent="0.2">
      <c r="A16" s="22"/>
      <c r="B16" s="22"/>
      <c r="C16" s="77"/>
      <c r="D16" s="22"/>
      <c r="E16" s="22"/>
      <c r="F16" s="22"/>
      <c r="G16" s="22"/>
      <c r="H16" s="78"/>
      <c r="I16" s="6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78"/>
      <c r="V16" s="78"/>
      <c r="W16" s="78"/>
      <c r="X16" s="25"/>
      <c r="Y16" s="25"/>
      <c r="Z16" s="25"/>
      <c r="AA16" s="25"/>
      <c r="AB16" s="25"/>
      <c r="AC16" s="25"/>
      <c r="AD16" s="25"/>
      <c r="AE16" s="26"/>
    </row>
    <row r="17" spans="1:31" s="79" customFormat="1" ht="15" customHeight="1" x14ac:dyDescent="0.2">
      <c r="A17" s="22"/>
      <c r="B17" s="22"/>
      <c r="C17" s="77"/>
      <c r="D17" s="22"/>
      <c r="E17" s="22"/>
      <c r="F17" s="22"/>
      <c r="G17" s="22"/>
      <c r="H17" s="78"/>
      <c r="I17" s="6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78"/>
      <c r="V17" s="78"/>
      <c r="W17" s="78"/>
      <c r="X17" s="25"/>
      <c r="Y17" s="25"/>
      <c r="Z17" s="25"/>
      <c r="AA17" s="25"/>
      <c r="AB17" s="25"/>
      <c r="AC17" s="25"/>
      <c r="AD17" s="25"/>
      <c r="AE17" s="26"/>
    </row>
    <row r="18" spans="1:31" s="79" customFormat="1" ht="15" customHeight="1" x14ac:dyDescent="0.2">
      <c r="A18" s="22"/>
      <c r="B18" s="22"/>
      <c r="C18" s="77"/>
      <c r="D18" s="22"/>
      <c r="E18" s="22"/>
      <c r="F18" s="22"/>
      <c r="G18" s="22"/>
      <c r="H18" s="78"/>
      <c r="I18" s="6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78"/>
      <c r="V18" s="78"/>
      <c r="W18" s="78"/>
      <c r="X18" s="25"/>
      <c r="Y18" s="25"/>
      <c r="Z18" s="25"/>
      <c r="AA18" s="25"/>
      <c r="AB18" s="25"/>
      <c r="AC18" s="25"/>
      <c r="AD18" s="25"/>
      <c r="AE18" s="26"/>
    </row>
    <row r="19" spans="1:31" s="79" customFormat="1" ht="15" customHeight="1" x14ac:dyDescent="0.2">
      <c r="A19" s="22"/>
      <c r="B19" s="22"/>
      <c r="C19" s="77"/>
      <c r="D19" s="22"/>
      <c r="E19" s="22"/>
      <c r="F19" s="22"/>
      <c r="G19" s="22"/>
      <c r="H19" s="78"/>
      <c r="I19" s="6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78"/>
      <c r="V19" s="78"/>
      <c r="W19" s="78"/>
      <c r="X19" s="25"/>
      <c r="Y19" s="25"/>
      <c r="Z19" s="25"/>
      <c r="AA19" s="25"/>
      <c r="AB19" s="25"/>
      <c r="AC19" s="25"/>
      <c r="AD19" s="25"/>
      <c r="AE19" s="26"/>
    </row>
    <row r="20" spans="1:31" s="79" customFormat="1" ht="15" customHeight="1" x14ac:dyDescent="0.2">
      <c r="A20" s="22"/>
      <c r="B20" s="22"/>
      <c r="C20" s="77"/>
      <c r="D20" s="22"/>
      <c r="E20" s="22"/>
      <c r="F20" s="22"/>
      <c r="G20" s="22"/>
      <c r="H20" s="78"/>
      <c r="I20" s="6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78"/>
      <c r="V20" s="78"/>
      <c r="W20" s="78"/>
      <c r="X20" s="25"/>
      <c r="Y20" s="25"/>
      <c r="Z20" s="25"/>
      <c r="AA20" s="25"/>
      <c r="AB20" s="25"/>
      <c r="AC20" s="25"/>
      <c r="AD20" s="25"/>
      <c r="AE20" s="26"/>
    </row>
    <row r="21" spans="1:31" s="79" customFormat="1" ht="15" customHeight="1" x14ac:dyDescent="0.2">
      <c r="A21" s="22"/>
      <c r="B21" s="22"/>
      <c r="C21" s="77"/>
      <c r="D21" s="22"/>
      <c r="E21" s="22"/>
      <c r="F21" s="22"/>
      <c r="G21" s="22"/>
      <c r="H21" s="78"/>
      <c r="I21" s="6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78"/>
      <c r="V21" s="78"/>
      <c r="W21" s="78"/>
      <c r="X21" s="25"/>
      <c r="Y21" s="25"/>
      <c r="Z21" s="25"/>
      <c r="AA21" s="25"/>
      <c r="AB21" s="25"/>
      <c r="AC21" s="25"/>
      <c r="AD21" s="25"/>
      <c r="AE21" s="26"/>
    </row>
    <row r="22" spans="1:31" s="79" customFormat="1" ht="15" customHeight="1" x14ac:dyDescent="0.2">
      <c r="A22" s="22"/>
      <c r="B22" s="22"/>
      <c r="C22" s="77"/>
      <c r="D22" s="22"/>
      <c r="E22" s="22"/>
      <c r="F22" s="22"/>
      <c r="G22" s="22"/>
      <c r="H22" s="78"/>
      <c r="I22" s="6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78"/>
      <c r="V22" s="78"/>
      <c r="W22" s="78"/>
      <c r="X22" s="25"/>
      <c r="Y22" s="25"/>
      <c r="Z22" s="25"/>
      <c r="AA22" s="25"/>
      <c r="AB22" s="25"/>
      <c r="AC22" s="25"/>
      <c r="AD22" s="25"/>
      <c r="AE22" s="26"/>
    </row>
    <row r="23" spans="1:31" s="6" customFormat="1" ht="15" customHeight="1" x14ac:dyDescent="0.2">
      <c r="A23" s="1"/>
      <c r="B23" s="5"/>
      <c r="C23" s="20"/>
      <c r="D23" s="5"/>
      <c r="E23" s="5"/>
      <c r="F23" s="5"/>
      <c r="G23" s="5"/>
      <c r="H23" s="3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78"/>
      <c r="V23" s="78"/>
      <c r="W23" s="78"/>
      <c r="X23" s="25"/>
      <c r="Y23" s="25"/>
      <c r="Z23" s="25"/>
      <c r="AA23" s="25"/>
      <c r="AB23" s="25"/>
      <c r="AC23" s="25"/>
      <c r="AD23" s="25"/>
      <c r="AE23" s="26"/>
    </row>
    <row r="24" spans="1:31" s="6" customFormat="1" ht="15" customHeight="1" x14ac:dyDescent="0.2">
      <c r="A24" s="1"/>
      <c r="B24" s="5"/>
      <c r="C24" s="20"/>
      <c r="D24" s="5"/>
      <c r="E24" s="5"/>
      <c r="F24" s="5"/>
      <c r="G24" s="5"/>
      <c r="H24" s="3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78"/>
      <c r="V24" s="78"/>
      <c r="W24" s="78"/>
      <c r="X24" s="25"/>
      <c r="Y24" s="25"/>
      <c r="Z24" s="25"/>
      <c r="AA24" s="25"/>
      <c r="AB24" s="25"/>
      <c r="AC24" s="25"/>
      <c r="AD24" s="25"/>
      <c r="AE24" s="26"/>
    </row>
    <row r="25" spans="1:31" s="6" customFormat="1" ht="15" customHeight="1" x14ac:dyDescent="0.2">
      <c r="A25" s="1"/>
      <c r="B25" s="5"/>
      <c r="C25" s="20"/>
      <c r="D25" s="5"/>
      <c r="E25" s="5"/>
      <c r="F25" s="5"/>
      <c r="G25" s="5"/>
      <c r="H25" s="3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78"/>
      <c r="V25" s="78"/>
      <c r="W25" s="78"/>
      <c r="X25" s="25"/>
      <c r="Y25" s="25"/>
      <c r="Z25" s="25"/>
      <c r="AA25" s="25"/>
      <c r="AB25" s="25"/>
      <c r="AC25" s="25"/>
      <c r="AD25" s="25"/>
      <c r="AE25" s="26"/>
    </row>
    <row r="26" spans="1:31" s="6" customFormat="1" ht="15" customHeight="1" x14ac:dyDescent="0.2">
      <c r="A26" s="1"/>
      <c r="B26" s="5"/>
      <c r="C26" s="20"/>
      <c r="D26" s="5"/>
      <c r="E26" s="5"/>
      <c r="F26" s="5"/>
      <c r="G26" s="5"/>
      <c r="H26" s="3"/>
      <c r="I26" s="4"/>
      <c r="J26" s="5"/>
      <c r="K26" s="3"/>
      <c r="L26" s="3"/>
      <c r="M26" s="3"/>
      <c r="N26" s="5"/>
      <c r="O26" s="3"/>
      <c r="P26" s="3"/>
      <c r="Q26" s="3"/>
      <c r="R26" s="5"/>
      <c r="S26" s="5"/>
      <c r="T26" s="5"/>
      <c r="U26" s="78"/>
      <c r="V26" s="78"/>
      <c r="W26" s="78"/>
      <c r="X26" s="25"/>
      <c r="Y26" s="25"/>
      <c r="Z26" s="25"/>
      <c r="AA26" s="25"/>
      <c r="AB26" s="25"/>
      <c r="AC26" s="25"/>
      <c r="AD26" s="25"/>
      <c r="AE26" s="26"/>
    </row>
    <row r="27" spans="1:31" s="6" customFormat="1" ht="15" customHeight="1" x14ac:dyDescent="0.2">
      <c r="A27" s="1"/>
      <c r="B27" s="5"/>
      <c r="C27" s="20"/>
      <c r="D27" s="5"/>
      <c r="E27" s="5"/>
      <c r="F27" s="5"/>
      <c r="G27" s="5"/>
      <c r="H27" s="3"/>
      <c r="I27" s="4"/>
      <c r="J27" s="5"/>
      <c r="K27" s="3"/>
      <c r="L27" s="3"/>
      <c r="M27" s="3"/>
      <c r="N27" s="5"/>
      <c r="O27" s="3"/>
      <c r="P27" s="3"/>
      <c r="Q27" s="3"/>
      <c r="R27" s="5"/>
      <c r="S27" s="5"/>
      <c r="T27" s="5"/>
      <c r="U27" s="78"/>
      <c r="V27" s="78"/>
      <c r="W27" s="78"/>
      <c r="X27" s="25"/>
      <c r="Y27" s="25"/>
      <c r="Z27" s="25"/>
      <c r="AA27" s="25"/>
      <c r="AB27" s="25"/>
      <c r="AC27" s="25"/>
      <c r="AD27" s="25"/>
      <c r="AE27" s="26"/>
    </row>
    <row r="28" spans="1:31" s="79" customFormat="1" ht="15" customHeight="1" x14ac:dyDescent="0.2">
      <c r="A28" s="22"/>
      <c r="B28" s="22"/>
      <c r="C28" s="77"/>
      <c r="D28" s="22"/>
      <c r="E28" s="22"/>
      <c r="F28" s="22"/>
      <c r="G28" s="22"/>
      <c r="H28" s="78"/>
      <c r="I28" s="6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78"/>
      <c r="V28" s="78"/>
      <c r="W28" s="78"/>
      <c r="X28" s="25"/>
      <c r="Y28" s="25"/>
      <c r="Z28" s="25"/>
      <c r="AA28" s="25"/>
      <c r="AB28" s="25"/>
      <c r="AC28" s="25"/>
      <c r="AD28" s="25"/>
      <c r="AE28" s="26"/>
    </row>
    <row r="29" spans="1:31" s="79" customFormat="1" ht="15" customHeight="1" x14ac:dyDescent="0.2">
      <c r="A29" s="22"/>
      <c r="B29" s="22"/>
      <c r="C29" s="77"/>
      <c r="D29" s="22"/>
      <c r="E29" s="22"/>
      <c r="F29" s="22"/>
      <c r="G29" s="22"/>
      <c r="H29" s="78"/>
      <c r="I29" s="6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78"/>
      <c r="V29" s="78"/>
      <c r="W29" s="78"/>
      <c r="X29" s="25"/>
      <c r="Y29" s="25"/>
      <c r="Z29" s="25"/>
      <c r="AA29" s="25"/>
      <c r="AB29" s="25"/>
      <c r="AC29" s="25"/>
      <c r="AD29" s="25"/>
      <c r="AE29" s="26"/>
    </row>
    <row r="30" spans="1:31" s="79" customFormat="1" ht="15" customHeight="1" x14ac:dyDescent="0.2">
      <c r="A30" s="22"/>
      <c r="B30" s="22"/>
      <c r="C30" s="77"/>
      <c r="D30" s="22"/>
      <c r="E30" s="22"/>
      <c r="F30" s="22"/>
      <c r="G30" s="22"/>
      <c r="H30" s="78"/>
      <c r="I30" s="6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78"/>
      <c r="V30" s="78"/>
      <c r="W30" s="78"/>
      <c r="X30" s="25"/>
      <c r="Y30" s="25"/>
      <c r="Z30" s="25"/>
      <c r="AA30" s="25"/>
      <c r="AB30" s="25"/>
      <c r="AC30" s="25"/>
      <c r="AD30" s="25"/>
      <c r="AE30" s="26"/>
    </row>
    <row r="31" spans="1:31" s="79" customFormat="1" ht="15" customHeight="1" x14ac:dyDescent="0.2">
      <c r="A31" s="22"/>
      <c r="B31" s="22"/>
      <c r="C31" s="77"/>
      <c r="D31" s="22"/>
      <c r="E31" s="22"/>
      <c r="F31" s="22"/>
      <c r="G31" s="22"/>
      <c r="H31" s="78"/>
      <c r="I31" s="6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78"/>
      <c r="V31" s="78"/>
      <c r="W31" s="78"/>
      <c r="X31" s="25"/>
      <c r="Y31" s="25"/>
      <c r="Z31" s="25"/>
      <c r="AA31" s="25"/>
      <c r="AB31" s="25"/>
      <c r="AC31" s="25"/>
      <c r="AD31" s="25"/>
      <c r="AE31" s="26"/>
    </row>
    <row r="32" spans="1:31" s="79" customFormat="1" ht="15" customHeight="1" x14ac:dyDescent="0.2">
      <c r="A32" s="22"/>
      <c r="B32" s="22"/>
      <c r="C32" s="77"/>
      <c r="D32" s="22"/>
      <c r="E32" s="22"/>
      <c r="F32" s="22"/>
      <c r="G32" s="22"/>
      <c r="H32" s="78"/>
      <c r="I32" s="6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78"/>
      <c r="V32" s="78"/>
      <c r="W32" s="78"/>
      <c r="X32" s="25"/>
      <c r="Y32" s="25"/>
      <c r="Z32" s="25"/>
      <c r="AA32" s="25"/>
      <c r="AB32" s="25"/>
      <c r="AC32" s="25"/>
      <c r="AD32" s="25"/>
      <c r="AE32" s="26"/>
    </row>
    <row r="33" spans="1:31" s="79" customFormat="1" ht="15" customHeight="1" x14ac:dyDescent="0.2">
      <c r="A33" s="22"/>
      <c r="B33" s="22"/>
      <c r="C33" s="77"/>
      <c r="D33" s="22"/>
      <c r="E33" s="22"/>
      <c r="F33" s="22"/>
      <c r="G33" s="22"/>
      <c r="H33" s="78"/>
      <c r="I33" s="6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78"/>
      <c r="V33" s="78"/>
      <c r="W33" s="78"/>
      <c r="X33" s="25"/>
      <c r="Y33" s="25"/>
      <c r="Z33" s="25"/>
      <c r="AA33" s="25"/>
      <c r="AB33" s="25"/>
      <c r="AC33" s="25"/>
      <c r="AD33" s="25"/>
      <c r="AE33" s="26"/>
    </row>
    <row r="34" spans="1:31" s="79" customFormat="1" ht="15" customHeight="1" x14ac:dyDescent="0.2">
      <c r="A34" s="22"/>
      <c r="B34" s="22"/>
      <c r="C34" s="77"/>
      <c r="D34" s="22"/>
      <c r="E34" s="22"/>
      <c r="F34" s="22"/>
      <c r="G34" s="22"/>
      <c r="H34" s="78"/>
      <c r="I34" s="66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78"/>
      <c r="V34" s="78"/>
      <c r="W34" s="25"/>
      <c r="X34" s="25"/>
      <c r="Y34" s="25"/>
      <c r="Z34" s="25"/>
      <c r="AA34" s="25"/>
      <c r="AB34" s="25"/>
      <c r="AC34" s="25"/>
      <c r="AD34" s="25"/>
      <c r="AE34" s="26"/>
    </row>
    <row r="35" spans="1:31" s="79" customFormat="1" ht="15" customHeight="1" x14ac:dyDescent="0.2">
      <c r="A35" s="22"/>
      <c r="B35" s="22"/>
      <c r="C35" s="77"/>
      <c r="D35" s="22"/>
      <c r="E35" s="22"/>
      <c r="F35" s="22"/>
      <c r="G35" s="22"/>
      <c r="H35" s="78"/>
      <c r="I35" s="66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78"/>
      <c r="V35" s="78"/>
      <c r="W35" s="25"/>
      <c r="X35" s="25"/>
      <c r="Y35" s="25"/>
      <c r="Z35" s="25"/>
      <c r="AA35" s="25"/>
      <c r="AB35" s="25"/>
      <c r="AC35" s="25"/>
      <c r="AD35" s="25"/>
      <c r="AE35" s="26"/>
    </row>
    <row r="36" spans="1:31" s="79" customFormat="1" ht="15" customHeight="1" x14ac:dyDescent="0.2">
      <c r="A36" s="22"/>
      <c r="B36" s="22"/>
      <c r="C36" s="77"/>
      <c r="D36" s="22"/>
      <c r="E36" s="22"/>
      <c r="F36" s="22"/>
      <c r="G36" s="22"/>
      <c r="H36" s="78"/>
      <c r="I36" s="6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78"/>
      <c r="V36" s="78"/>
      <c r="W36" s="25"/>
      <c r="X36" s="25"/>
      <c r="Y36" s="25"/>
      <c r="Z36" s="25"/>
      <c r="AA36" s="25"/>
      <c r="AB36" s="25"/>
      <c r="AC36" s="25"/>
      <c r="AD36" s="25"/>
      <c r="AE36" s="26"/>
    </row>
    <row r="37" spans="1:31" s="79" customFormat="1" ht="15" customHeight="1" x14ac:dyDescent="0.2">
      <c r="A37" s="22"/>
      <c r="B37" s="22"/>
      <c r="C37" s="77"/>
      <c r="D37" s="22"/>
      <c r="E37" s="22"/>
      <c r="F37" s="22"/>
      <c r="G37" s="22"/>
      <c r="H37" s="78"/>
      <c r="I37" s="66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78"/>
      <c r="V37" s="78"/>
      <c r="W37" s="25"/>
      <c r="X37" s="25"/>
      <c r="Y37" s="25"/>
      <c r="Z37" s="25"/>
      <c r="AA37" s="25"/>
      <c r="AB37" s="25"/>
      <c r="AC37" s="25"/>
      <c r="AD37" s="25"/>
      <c r="AE37" s="26"/>
    </row>
    <row r="38" spans="1:31" s="79" customFormat="1" ht="15" customHeight="1" x14ac:dyDescent="0.2">
      <c r="A38" s="22"/>
      <c r="B38" s="22"/>
      <c r="C38" s="77"/>
      <c r="D38" s="22"/>
      <c r="E38" s="22"/>
      <c r="F38" s="22"/>
      <c r="G38" s="22"/>
      <c r="H38" s="78"/>
      <c r="I38" s="66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78"/>
      <c r="V38" s="78"/>
      <c r="W38" s="25"/>
      <c r="X38" s="25"/>
      <c r="Y38" s="25"/>
      <c r="Z38" s="25"/>
      <c r="AA38" s="25"/>
      <c r="AB38" s="25"/>
      <c r="AC38" s="25"/>
      <c r="AD38" s="25"/>
      <c r="AE38" s="26"/>
    </row>
    <row r="39" spans="1:31" s="79" customFormat="1" ht="15" customHeight="1" x14ac:dyDescent="0.2">
      <c r="A39" s="22"/>
      <c r="B39" s="22"/>
      <c r="C39" s="77"/>
      <c r="D39" s="22"/>
      <c r="E39" s="22"/>
      <c r="F39" s="22"/>
      <c r="G39" s="22"/>
      <c r="H39" s="78"/>
      <c r="I39" s="66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</row>
    <row r="40" spans="1:31" s="79" customFormat="1" ht="15" customHeight="1" x14ac:dyDescent="0.2">
      <c r="A40" s="22"/>
      <c r="B40" s="22"/>
      <c r="C40" s="77"/>
      <c r="D40" s="22"/>
      <c r="E40" s="22"/>
      <c r="F40" s="22"/>
      <c r="G40" s="22"/>
      <c r="H40" s="78"/>
      <c r="I40" s="66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</row>
    <row r="41" spans="1:31" s="79" customFormat="1" ht="15" customHeight="1" x14ac:dyDescent="0.2">
      <c r="A41" s="22"/>
      <c r="B41" s="22"/>
      <c r="C41" s="77"/>
      <c r="D41" s="22"/>
      <c r="E41" s="22"/>
      <c r="F41" s="22"/>
      <c r="G41" s="22"/>
      <c r="H41" s="78"/>
      <c r="I41" s="66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</row>
    <row r="42" spans="1:31" s="79" customFormat="1" ht="15" customHeight="1" x14ac:dyDescent="0.2">
      <c r="A42" s="22"/>
      <c r="B42" s="22"/>
      <c r="C42" s="77"/>
      <c r="D42" s="22"/>
      <c r="E42" s="22"/>
      <c r="F42" s="22"/>
      <c r="G42" s="22"/>
      <c r="H42" s="78"/>
      <c r="I42" s="66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</row>
    <row r="43" spans="1:31" s="79" customFormat="1" ht="15" customHeight="1" x14ac:dyDescent="0.2">
      <c r="A43" s="22"/>
      <c r="B43" s="22"/>
      <c r="C43" s="77"/>
      <c r="D43" s="22"/>
      <c r="E43" s="22"/>
      <c r="F43" s="22"/>
      <c r="G43" s="22"/>
      <c r="H43" s="78"/>
      <c r="I43" s="66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</row>
    <row r="44" spans="1:31" s="79" customFormat="1" ht="15" customHeight="1" x14ac:dyDescent="0.2">
      <c r="A44" s="22"/>
      <c r="B44" s="22"/>
      <c r="C44" s="77"/>
      <c r="D44" s="22"/>
      <c r="E44" s="22"/>
      <c r="F44" s="22"/>
      <c r="G44" s="22"/>
      <c r="H44" s="78"/>
      <c r="I44" s="66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</row>
    <row r="45" spans="1:31" s="79" customFormat="1" ht="15" customHeight="1" x14ac:dyDescent="0.2">
      <c r="A45" s="22"/>
      <c r="B45" s="22"/>
      <c r="C45" s="77"/>
      <c r="D45" s="22"/>
      <c r="E45" s="22"/>
      <c r="F45" s="22"/>
      <c r="G45" s="22"/>
      <c r="H45" s="78"/>
      <c r="I45" s="66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</row>
    <row r="46" spans="1:31" s="79" customFormat="1" ht="15" customHeight="1" x14ac:dyDescent="0.2">
      <c r="A46" s="22"/>
      <c r="B46" s="22"/>
      <c r="C46" s="77"/>
      <c r="D46" s="22"/>
      <c r="E46" s="22"/>
      <c r="F46" s="22"/>
      <c r="G46" s="22"/>
      <c r="H46" s="78"/>
      <c r="I46" s="6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</row>
    <row r="47" spans="1:31" s="79" customFormat="1" ht="15" customHeight="1" x14ac:dyDescent="0.2">
      <c r="A47" s="22"/>
      <c r="B47" s="22"/>
      <c r="C47" s="77"/>
      <c r="D47" s="22"/>
      <c r="E47" s="22"/>
      <c r="F47" s="22"/>
      <c r="G47" s="22"/>
      <c r="H47" s="78"/>
      <c r="I47" s="66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</row>
    <row r="48" spans="1:31" s="79" customFormat="1" ht="15" customHeight="1" x14ac:dyDescent="0.2">
      <c r="A48" s="22"/>
      <c r="B48" s="22"/>
      <c r="C48" s="77"/>
      <c r="D48" s="22"/>
      <c r="E48" s="22"/>
      <c r="F48" s="22"/>
      <c r="G48" s="22"/>
      <c r="H48" s="78"/>
      <c r="I48" s="66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6"/>
    </row>
    <row r="49" spans="1:31" s="79" customFormat="1" ht="15" customHeight="1" x14ac:dyDescent="0.2">
      <c r="A49" s="22"/>
      <c r="B49" s="22"/>
      <c r="C49" s="77"/>
      <c r="D49" s="22"/>
      <c r="E49" s="22"/>
      <c r="F49" s="22"/>
      <c r="G49" s="22"/>
      <c r="H49" s="78"/>
      <c r="I49" s="66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6"/>
    </row>
    <row r="50" spans="1:31" s="79" customFormat="1" ht="15" customHeight="1" x14ac:dyDescent="0.2">
      <c r="A50" s="22"/>
      <c r="B50" s="22"/>
      <c r="C50" s="77"/>
      <c r="D50" s="22"/>
      <c r="E50" s="22"/>
      <c r="F50" s="22"/>
      <c r="G50" s="22"/>
      <c r="H50" s="78"/>
      <c r="I50" s="66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6"/>
    </row>
    <row r="51" spans="1:31" s="79" customFormat="1" ht="15" customHeight="1" x14ac:dyDescent="0.2">
      <c r="A51" s="22"/>
      <c r="B51" s="22"/>
      <c r="C51" s="77"/>
      <c r="D51" s="22"/>
      <c r="E51" s="22"/>
      <c r="F51" s="22"/>
      <c r="G51" s="22"/>
      <c r="H51" s="78"/>
      <c r="I51" s="66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6"/>
    </row>
    <row r="52" spans="1:31" s="79" customFormat="1" ht="15" customHeight="1" x14ac:dyDescent="0.2">
      <c r="A52" s="22"/>
      <c r="B52" s="22"/>
      <c r="C52" s="77"/>
      <c r="D52" s="22"/>
      <c r="E52" s="22"/>
      <c r="F52" s="22"/>
      <c r="G52" s="22"/>
      <c r="H52" s="78"/>
      <c r="I52" s="66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6"/>
    </row>
    <row r="53" spans="1:31" s="79" customFormat="1" ht="15" customHeight="1" x14ac:dyDescent="0.2">
      <c r="A53" s="22"/>
      <c r="B53" s="22"/>
      <c r="C53" s="77"/>
      <c r="D53" s="22"/>
      <c r="E53" s="22"/>
      <c r="F53" s="22"/>
      <c r="G53" s="22"/>
      <c r="H53" s="78"/>
      <c r="I53" s="66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6"/>
    </row>
    <row r="54" spans="1:31" s="79" customFormat="1" ht="15" customHeight="1" x14ac:dyDescent="0.2">
      <c r="A54" s="22"/>
      <c r="B54" s="22"/>
      <c r="C54" s="77"/>
      <c r="D54" s="22"/>
      <c r="E54" s="22"/>
      <c r="F54" s="22"/>
      <c r="G54" s="22"/>
      <c r="H54" s="78"/>
      <c r="I54" s="66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6"/>
    </row>
    <row r="55" spans="1:31" s="79" customFormat="1" ht="15" customHeight="1" x14ac:dyDescent="0.2">
      <c r="A55" s="22"/>
      <c r="B55" s="22"/>
      <c r="C55" s="77"/>
      <c r="D55" s="22"/>
      <c r="E55" s="22"/>
      <c r="F55" s="22"/>
      <c r="G55" s="22"/>
      <c r="H55" s="78"/>
      <c r="I55" s="66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6"/>
    </row>
    <row r="56" spans="1:31" s="79" customFormat="1" ht="15" customHeight="1" x14ac:dyDescent="0.2">
      <c r="A56" s="22"/>
      <c r="B56" s="22"/>
      <c r="C56" s="77"/>
      <c r="D56" s="22"/>
      <c r="E56" s="22"/>
      <c r="F56" s="22"/>
      <c r="G56" s="22"/>
      <c r="H56" s="78"/>
      <c r="I56" s="66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6"/>
    </row>
    <row r="57" spans="1:31" ht="15" customHeight="1" x14ac:dyDescent="0.2"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1" ht="15" customHeight="1" x14ac:dyDescent="0.2"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1" ht="15" customHeight="1" x14ac:dyDescent="0.2"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1" ht="15" customHeight="1" x14ac:dyDescent="0.2"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1" ht="15" customHeight="1" x14ac:dyDescent="0.2"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1" ht="15" customHeight="1" x14ac:dyDescent="0.2"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1" ht="15" customHeight="1" x14ac:dyDescent="0.2"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1" ht="15" customHeight="1" x14ac:dyDescent="0.2"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21:30" ht="15" customHeight="1" x14ac:dyDescent="0.2"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21:30" ht="15" customHeight="1" x14ac:dyDescent="0.2"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21:30" ht="15" customHeight="1" x14ac:dyDescent="0.2"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21:30" ht="15" customHeight="1" x14ac:dyDescent="0.2"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21:30" ht="15" customHeight="1" x14ac:dyDescent="0.2"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21:30" ht="15" customHeight="1" x14ac:dyDescent="0.2"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21:30" ht="15" customHeight="1" x14ac:dyDescent="0.2"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21:30" ht="15" customHeight="1" x14ac:dyDescent="0.2"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21:30" ht="15" customHeight="1" x14ac:dyDescent="0.2"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21:30" ht="15" customHeight="1" x14ac:dyDescent="0.2"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21:30" ht="15" customHeight="1" x14ac:dyDescent="0.2"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21:30" ht="15" customHeight="1" x14ac:dyDescent="0.2"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21:30" ht="15" customHeight="1" x14ac:dyDescent="0.2"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21:30" ht="15" customHeight="1" x14ac:dyDescent="0.2"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21:30" ht="15" customHeight="1" x14ac:dyDescent="0.2"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21:30" ht="15" customHeight="1" x14ac:dyDescent="0.2"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21:30" ht="15" customHeight="1" x14ac:dyDescent="0.2"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21:30" ht="15" customHeight="1" x14ac:dyDescent="0.2"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21:30" ht="15" customHeight="1" x14ac:dyDescent="0.2"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21:30" ht="15" customHeight="1" x14ac:dyDescent="0.2"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21:30" ht="15" customHeight="1" x14ac:dyDescent="0.2"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21:30" ht="15" customHeight="1" x14ac:dyDescent="0.2"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21:30" ht="15" customHeight="1" x14ac:dyDescent="0.2"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21:30" ht="15" customHeight="1" x14ac:dyDescent="0.2"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21:30" ht="15" customHeight="1" x14ac:dyDescent="0.2"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21:30" ht="15" customHeight="1" x14ac:dyDescent="0.2"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21:30" ht="15" customHeight="1" x14ac:dyDescent="0.2"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21:30" ht="15" customHeight="1" x14ac:dyDescent="0.2"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21:30" ht="15" customHeight="1" x14ac:dyDescent="0.2"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21:30" ht="15" customHeight="1" x14ac:dyDescent="0.2"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21:30" ht="15" customHeight="1" x14ac:dyDescent="0.2"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21:30" ht="15" customHeight="1" x14ac:dyDescent="0.2"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21:30" ht="15" customHeight="1" x14ac:dyDescent="0.2"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21:30" ht="15" customHeight="1" x14ac:dyDescent="0.2"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21:30" ht="15" customHeight="1" x14ac:dyDescent="0.2"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21:30" ht="15" customHeight="1" x14ac:dyDescent="0.2"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21:30" ht="15" customHeight="1" x14ac:dyDescent="0.2"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21:30" ht="15" customHeight="1" x14ac:dyDescent="0.2"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21:30" ht="15" customHeight="1" x14ac:dyDescent="0.2"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21:30" ht="15" customHeight="1" x14ac:dyDescent="0.2"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21:30" ht="15" customHeight="1" x14ac:dyDescent="0.2"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21:30" ht="15" customHeight="1" x14ac:dyDescent="0.2"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21:30" ht="15" customHeight="1" x14ac:dyDescent="0.2"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21:30" ht="15" customHeight="1" x14ac:dyDescent="0.2"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21:30" ht="15" customHeight="1" x14ac:dyDescent="0.2"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21:30" ht="15" customHeight="1" x14ac:dyDescent="0.2"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21:30" ht="15" customHeight="1" x14ac:dyDescent="0.2"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21:30" ht="15" customHeight="1" x14ac:dyDescent="0.2"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21:30" ht="15" customHeight="1" x14ac:dyDescent="0.2"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21:30" ht="15" customHeight="1" x14ac:dyDescent="0.2"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21:30" ht="15" customHeight="1" x14ac:dyDescent="0.2"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21:30" ht="15" customHeight="1" x14ac:dyDescent="0.2"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21:30" ht="15" customHeight="1" x14ac:dyDescent="0.2"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21:30" ht="15" customHeight="1" x14ac:dyDescent="0.2"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21:30" ht="15" customHeight="1" x14ac:dyDescent="0.2"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21:30" ht="15" customHeight="1" x14ac:dyDescent="0.2"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21:30" ht="15" customHeight="1" x14ac:dyDescent="0.2"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21:30" ht="15" customHeight="1" x14ac:dyDescent="0.2"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21:30" ht="15" customHeight="1" x14ac:dyDescent="0.2"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21:30" ht="15" customHeight="1" x14ac:dyDescent="0.2"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21:30" ht="15" customHeight="1" x14ac:dyDescent="0.2"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21:30" ht="15" customHeight="1" x14ac:dyDescent="0.2"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21:30" ht="15" customHeight="1" x14ac:dyDescent="0.2"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21:30" ht="15" customHeight="1" x14ac:dyDescent="0.2"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21:30" ht="15" customHeight="1" x14ac:dyDescent="0.2"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21:30" ht="15" customHeight="1" x14ac:dyDescent="0.2"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21:30" ht="15" customHeight="1" x14ac:dyDescent="0.2"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21:30" ht="15" customHeight="1" x14ac:dyDescent="0.2"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21:30" ht="15" customHeight="1" x14ac:dyDescent="0.2"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21:30" ht="15" customHeight="1" x14ac:dyDescent="0.2"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21:30" ht="15" customHeight="1" x14ac:dyDescent="0.2"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21:30" ht="15" customHeight="1" x14ac:dyDescent="0.2"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21:30" ht="15" customHeight="1" x14ac:dyDescent="0.2"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21:30" ht="15" customHeight="1" x14ac:dyDescent="0.2"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21:30" ht="15" customHeight="1" x14ac:dyDescent="0.2"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21:30" ht="15" customHeight="1" x14ac:dyDescent="0.2"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21:30" ht="15" customHeight="1" x14ac:dyDescent="0.2"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21:30" ht="15" customHeight="1" x14ac:dyDescent="0.2"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21:30" ht="15" customHeight="1" x14ac:dyDescent="0.2"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21:30" ht="15" customHeight="1" x14ac:dyDescent="0.2"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21:30" ht="15" customHeight="1" x14ac:dyDescent="0.2"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21:30" ht="15" customHeight="1" x14ac:dyDescent="0.2"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21:30" ht="15" customHeight="1" x14ac:dyDescent="0.2"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21:30" ht="15" customHeight="1" x14ac:dyDescent="0.2"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21:30" ht="15" customHeight="1" x14ac:dyDescent="0.2"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21:30" ht="15" customHeight="1" x14ac:dyDescent="0.2"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21:30" ht="15" customHeight="1" x14ac:dyDescent="0.2"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21:30" ht="15" customHeight="1" x14ac:dyDescent="0.2"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21:30" ht="15" customHeight="1" x14ac:dyDescent="0.2"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21:30" ht="15" customHeight="1" x14ac:dyDescent="0.2"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21:30" ht="15" customHeight="1" x14ac:dyDescent="0.2"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21:30" ht="15" customHeight="1" x14ac:dyDescent="0.2"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21:30" ht="15" customHeight="1" x14ac:dyDescent="0.2"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21:30" ht="15" customHeight="1" x14ac:dyDescent="0.2"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21:30" ht="15" customHeight="1" x14ac:dyDescent="0.2"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21:30" ht="15" customHeight="1" x14ac:dyDescent="0.2"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21:30" ht="15" customHeight="1" x14ac:dyDescent="0.2"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21:30" ht="15" customHeight="1" x14ac:dyDescent="0.2"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21:30" ht="15" customHeight="1" x14ac:dyDescent="0.2"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21:30" ht="15" customHeight="1" x14ac:dyDescent="0.2"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21:30" ht="15" customHeight="1" x14ac:dyDescent="0.2"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21:30" ht="15" customHeight="1" x14ac:dyDescent="0.2"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21:30" ht="15" customHeight="1" x14ac:dyDescent="0.2"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21:30" ht="15" customHeight="1" x14ac:dyDescent="0.2"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21:30" ht="15" customHeight="1" x14ac:dyDescent="0.2"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21:30" ht="15" customHeight="1" x14ac:dyDescent="0.2"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21:30" ht="15" customHeight="1" x14ac:dyDescent="0.2"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21:30" ht="15" customHeight="1" x14ac:dyDescent="0.2"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21:30" ht="15" customHeight="1" x14ac:dyDescent="0.2"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21:30" ht="15" customHeight="1" x14ac:dyDescent="0.2"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21:30" ht="15" customHeight="1" x14ac:dyDescent="0.2"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21:30" ht="15" customHeight="1" x14ac:dyDescent="0.2"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21:30" ht="15" customHeight="1" x14ac:dyDescent="0.2"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21:30" ht="15" customHeight="1" x14ac:dyDescent="0.2"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21:30" ht="15" customHeight="1" x14ac:dyDescent="0.2"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21:30" ht="15" customHeight="1" x14ac:dyDescent="0.2"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21:30" ht="15" customHeight="1" x14ac:dyDescent="0.2"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21:30" ht="15" customHeight="1" x14ac:dyDescent="0.2"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21:30" ht="15" customHeight="1" x14ac:dyDescent="0.2"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21:30" ht="15" customHeight="1" x14ac:dyDescent="0.2"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21:30" ht="15" customHeight="1" x14ac:dyDescent="0.2"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21:30" ht="15" customHeight="1" x14ac:dyDescent="0.2"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21:30" ht="15" customHeight="1" x14ac:dyDescent="0.2"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21:30" ht="15" customHeight="1" x14ac:dyDescent="0.2"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21:30" ht="15" customHeight="1" x14ac:dyDescent="0.2"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21:30" ht="15" customHeight="1" x14ac:dyDescent="0.2"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21:30" ht="15" customHeight="1" x14ac:dyDescent="0.2">
      <c r="U191" s="25"/>
      <c r="V191" s="25"/>
      <c r="W191" s="2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2017-12-20T06:05:18Z</dcterms:modified>
</cp:coreProperties>
</file>