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 s="1"/>
  <c r="E5" i="1"/>
  <c r="D6" i="1"/>
  <c r="E9" i="1"/>
  <c r="E12" i="1"/>
  <c r="L9" i="1"/>
  <c r="K9" i="1" l="1"/>
  <c r="F12" i="1"/>
  <c r="K12" i="1" s="1"/>
  <c r="H12" i="1"/>
  <c r="L12" i="1" s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<sst xmlns="http://schemas.openxmlformats.org/spreadsheetml/2006/main" count="66" uniqueCount="46">
  <si>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</si>
  <si>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</si>
  <si>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</si>
  <si>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</si>
  <si>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</si>
  <si>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</si>
  <si>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</si>
  <si>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</si>
  <si>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</si>
  <si>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</si>
  <si>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</si>
  <si>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</si>
  <si>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</si>
  <si>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</si>
  <si>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</si>
  <si>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</si>
  <si>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</si>
  <si>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</si>
  <si>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</si>
  <si>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</si>
  <si>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</si>
  <si>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</si>
  <si>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</si>
  <si>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</si>
  <si>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</si>
  <si>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</si>
  <si>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</si>
  <si>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</si>
  <si>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</si>
  <si>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</si>
  <si>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</si>
  <si>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</si>
  <si>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</si>
  <si>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Eija Leppävuori</t>
  </si>
  <si>
    <t>7.-8.</t>
  </si>
  <si>
    <t>VetU</t>
  </si>
  <si>
    <t>VetU = Vetelin Urheilijat  (1947)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</si>
  <si>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</si>
  <si>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</si>
  <si>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</si>
  <si>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</si>
  <si>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</si>
  <si>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</si>
  <si>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</si>
  <si>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</si>
  <si>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15.06. 1977  Lippo - VetU  19-16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</si>
</sst>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1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2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/>
      <c r="J9" s="1"/>
      <c r="K9" s="43">
        <f>PRODUCT((F9+G9)/E9)</f>
        <v>0</v>
      </c>
      <c r="L9" s="43">
        <f>PRODUCT(H9/E9)</f>
        <v>1</v>
      </c>
      <c r="M9" s="43"/>
      <c r="N9" s="30"/>
      <c r="O9" s="25"/>
      <c r="P9" s="65" t="s">
        <v>40</v>
      </c>
      <c r="Q9" s="66"/>
      <c r="R9" s="66"/>
      <c r="S9" s="67" t="s">
        <v>45</v>
      </c>
      <c r="T9" s="67"/>
      <c r="U9" s="67"/>
      <c r="V9" s="67"/>
      <c r="W9" s="67"/>
      <c r="X9" s="67"/>
      <c r="Y9" s="67"/>
      <c r="Z9" s="67"/>
      <c r="AA9" s="67"/>
      <c r="AB9" s="68"/>
      <c r="AC9" s="67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4"/>
      <c r="AC10" s="73"/>
      <c r="AD10" s="75"/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45</v>
      </c>
      <c r="T11" s="73"/>
      <c r="U11" s="73"/>
      <c r="V11" s="73"/>
      <c r="W11" s="73"/>
      <c r="X11" s="73"/>
      <c r="Y11" s="73"/>
      <c r="Z11" s="73"/>
      <c r="AA11" s="73"/>
      <c r="AB11" s="74"/>
      <c r="AC11" s="73"/>
      <c r="AD11" s="75" t="s">
        <v>41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/>
      <c r="J12" s="1"/>
      <c r="K12" s="55">
        <f>PRODUCT((F12+G12)/E12)</f>
        <v>0</v>
      </c>
      <c r="L12" s="55">
        <f>PRODUCT(H12/E12)</f>
        <v>1</v>
      </c>
      <c r="M12" s="55"/>
      <c r="N12" s="31"/>
      <c r="O12" s="25"/>
      <c r="P12" s="77" t="s">
        <v>44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79"/>
      <c r="AD12" s="81"/>
      <c r="AE12" s="81"/>
      <c r="AF12" s="8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2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2019-01-25T11:21:17Z</dcterms:modified>
</cp:coreProperties>
</file>