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7" i="1" l="1"/>
  <c r="O11" i="1" s="1"/>
  <c r="O14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M7" i="1"/>
  <c r="L7" i="1"/>
  <c r="K7" i="1"/>
  <c r="J7" i="1"/>
  <c r="I7" i="1"/>
  <c r="H7" i="1"/>
  <c r="G7" i="1"/>
  <c r="G11" i="1" s="1"/>
  <c r="F7" i="1"/>
  <c r="E7" i="1"/>
  <c r="F11" i="1" l="1"/>
  <c r="D8" i="1"/>
  <c r="E11" i="1"/>
  <c r="E14" i="1" s="1"/>
  <c r="G14" i="1"/>
  <c r="F14" i="1"/>
  <c r="H11" i="1"/>
  <c r="H14" i="1" s="1"/>
  <c r="N7" i="1"/>
  <c r="N11" i="1" s="1"/>
  <c r="I11" i="1"/>
  <c r="K11" i="1" l="1"/>
  <c r="L14" i="1"/>
  <c r="K14" i="1"/>
  <c r="L11" i="1"/>
  <c r="I14" i="1"/>
  <c r="M11" i="1"/>
  <c r="M14" i="1" l="1"/>
  <c r="N14" i="1"/>
</calcChain>
</file>

<file path=xl/sharedStrings.xml><?xml version="1.0" encoding="utf-8"?>
<sst xmlns="http://schemas.openxmlformats.org/spreadsheetml/2006/main" count="71" uniqueCount="51">
  <si>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</si>
  <si>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</si>
  <si>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</si>
  <si>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</si>
  <si>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</si>
  <si>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</si>
  <si>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</si>
  <si>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</si>
  <si>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</si>
  <si>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</si>
  <si>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</si>
  <si>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</si>
  <si>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</si>
  <si>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</si>
  <si>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</si>
  <si>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</si>
  <si>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</si>
  <si>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</si>
  <si>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</si>
  <si>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</si>
  <si>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</si>
  <si>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</si>
  <si>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</si>
  <si>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</si>
  <si>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</si>
  <si>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</si>
  <si>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</si>
  <si>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</si>
  <si>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</si>
  <si>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</si>
  <si>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</si>
  <si>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</si>
  <si>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</si>
  <si>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</si>
  <si>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</si>
  <si>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</si>
  <si>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</si>
  <si>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</si>
  <si>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ykköspesis</t>
  </si>
  <si>
    <t xml:space="preserve">Lyöty </t>
  </si>
  <si>
    <t xml:space="preserve">Tuotu </t>
  </si>
  <si>
    <t>LaVe</t>
  </si>
  <si>
    <t>LaVe = Lappajärven Veikot  (1911)</t>
  </si>
  <si>
    <t>Mailattaret</t>
  </si>
  <si>
    <t>Mailattaret = Mailattaret, Vaasa  (2015)</t>
  </si>
  <si>
    <t>15.05. 2019  Kirittäret - LaVe  2-0  (2-0, 25-1)</t>
  </si>
  <si>
    <t>ViVe = Vimpelin Veto  (1934),  kasvattajaseura</t>
  </si>
  <si>
    <t>Jutta Kuoppala</t>
  </si>
  <si>
    <t>10.5.2000   Lappajärvi</t>
  </si>
  <si>
    <t xml:space="preserve"> 19 v   0 kk   5 pv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</si>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</sst>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1" fillId="4" borderId="12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12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5" customWidth="1"/>
    <col min="28" max="28" width="5.7109375" style="61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47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2">
        <v>2019</v>
      </c>
      <c r="C4" s="62"/>
      <c r="D4" s="63" t="s">
        <v>43</v>
      </c>
      <c r="E4" s="62"/>
      <c r="F4" s="64" t="s">
        <v>38</v>
      </c>
      <c r="G4" s="67"/>
      <c r="H4" s="65"/>
      <c r="I4" s="62"/>
      <c r="J4" s="62"/>
      <c r="K4" s="62"/>
      <c r="L4" s="62"/>
      <c r="M4" s="62"/>
      <c r="N4" s="66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2019</v>
      </c>
      <c r="C5" s="26" t="s">
        <v>50</v>
      </c>
      <c r="D5" s="28" t="s">
        <v>41</v>
      </c>
      <c r="E5" s="26">
        <v>1</v>
      </c>
      <c r="F5" s="26">
        <v>0</v>
      </c>
      <c r="G5" s="32">
        <v>0</v>
      </c>
      <c r="H5" s="41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9">
        <v>0</v>
      </c>
      <c r="O5" s="24">
        <v>5</v>
      </c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2">
        <v>2020</v>
      </c>
      <c r="C6" s="62"/>
      <c r="D6" s="63" t="s">
        <v>43</v>
      </c>
      <c r="E6" s="62"/>
      <c r="F6" s="64" t="s">
        <v>38</v>
      </c>
      <c r="G6" s="67"/>
      <c r="H6" s="65"/>
      <c r="I6" s="62"/>
      <c r="J6" s="62"/>
      <c r="K6" s="62"/>
      <c r="L6" s="62"/>
      <c r="M6" s="62"/>
      <c r="N6" s="66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16" t="s">
        <v>9</v>
      </c>
      <c r="C7" s="17"/>
      <c r="D7" s="15"/>
      <c r="E7" s="18">
        <f t="shared" ref="E7:M7" si="0">SUM(E4:E6)</f>
        <v>1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30">
        <f>PRODUCT(I7/O7)</f>
        <v>0</v>
      </c>
      <c r="O7" s="31">
        <f t="shared" ref="O7:AE7" si="1">SUM(O4:O6)</f>
        <v>5</v>
      </c>
      <c r="P7" s="18">
        <f t="shared" si="1"/>
        <v>0</v>
      </c>
      <c r="Q7" s="18">
        <f t="shared" si="1"/>
        <v>0</v>
      </c>
      <c r="R7" s="18">
        <f t="shared" si="1"/>
        <v>0</v>
      </c>
      <c r="S7" s="18">
        <f t="shared" si="1"/>
        <v>0</v>
      </c>
      <c r="T7" s="18">
        <f t="shared" si="1"/>
        <v>0</v>
      </c>
      <c r="U7" s="18">
        <f t="shared" si="1"/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8">
        <f t="shared" si="1"/>
        <v>0</v>
      </c>
      <c r="AA7" s="18">
        <f t="shared" si="1"/>
        <v>0</v>
      </c>
      <c r="AB7" s="18">
        <f t="shared" si="1"/>
        <v>0</v>
      </c>
      <c r="AC7" s="18">
        <f t="shared" si="1"/>
        <v>0</v>
      </c>
      <c r="AD7" s="18">
        <f t="shared" si="1"/>
        <v>0</v>
      </c>
      <c r="AE7" s="18">
        <f t="shared" si="1"/>
        <v>0</v>
      </c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8" t="s">
        <v>2</v>
      </c>
      <c r="C8" s="32"/>
      <c r="D8" s="33">
        <f>SUM(F7:H7)+((I7-F7-G7)/3)+(E7/3)+(Z7*25)+(AA7*25)+(AB7*10)+(AC7*25)+(AD7*20)+(AE7*15)</f>
        <v>0.33333333333333331</v>
      </c>
      <c r="E8" s="1"/>
      <c r="F8" s="1"/>
      <c r="G8" s="1"/>
      <c r="H8" s="1"/>
      <c r="I8" s="1"/>
      <c r="J8" s="1"/>
      <c r="K8" s="1"/>
      <c r="L8" s="1"/>
      <c r="M8" s="1"/>
      <c r="N8" s="3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4"/>
      <c r="AC8" s="1"/>
      <c r="AD8" s="35"/>
      <c r="AE8" s="1"/>
      <c r="AF8" s="23"/>
      <c r="AG8" s="8"/>
      <c r="AH8" s="8"/>
      <c r="AI8" s="8"/>
      <c r="AJ8" s="8"/>
      <c r="AK8" s="8"/>
    </row>
    <row r="9" spans="1:37" s="9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4"/>
      <c r="O9" s="36"/>
      <c r="P9" s="1"/>
      <c r="Q9" s="37"/>
      <c r="R9" s="1"/>
      <c r="S9" s="1"/>
      <c r="T9" s="1"/>
      <c r="U9" s="1"/>
      <c r="V9" s="1"/>
      <c r="W9" s="1"/>
      <c r="X9" s="1"/>
      <c r="Y9" s="1"/>
      <c r="Z9" s="1"/>
      <c r="AA9" s="1"/>
      <c r="AB9" s="24"/>
      <c r="AC9" s="1"/>
      <c r="AD9" s="1"/>
      <c r="AE9" s="1"/>
      <c r="AF9" s="23"/>
      <c r="AG9" s="8"/>
      <c r="AH9" s="8"/>
      <c r="AI9" s="8"/>
      <c r="AJ9" s="8"/>
      <c r="AK9" s="8"/>
    </row>
    <row r="10" spans="1:37" ht="15" customHeight="1" x14ac:dyDescent="0.25">
      <c r="A10" s="1"/>
      <c r="B10" s="22" t="s">
        <v>16</v>
      </c>
      <c r="C10" s="38"/>
      <c r="D10" s="38"/>
      <c r="E10" s="18" t="s">
        <v>4</v>
      </c>
      <c r="F10" s="18" t="s">
        <v>13</v>
      </c>
      <c r="G10" s="15" t="s">
        <v>14</v>
      </c>
      <c r="H10" s="18" t="s">
        <v>15</v>
      </c>
      <c r="I10" s="18" t="s">
        <v>3</v>
      </c>
      <c r="J10" s="1"/>
      <c r="K10" s="18" t="s">
        <v>25</v>
      </c>
      <c r="L10" s="18" t="s">
        <v>26</v>
      </c>
      <c r="M10" s="18" t="s">
        <v>27</v>
      </c>
      <c r="N10" s="30" t="s">
        <v>35</v>
      </c>
      <c r="O10" s="24"/>
      <c r="P10" s="39" t="s">
        <v>32</v>
      </c>
      <c r="Q10" s="12"/>
      <c r="R10" s="12"/>
      <c r="S10" s="12"/>
      <c r="T10" s="40"/>
      <c r="U10" s="40"/>
      <c r="V10" s="40"/>
      <c r="W10" s="40"/>
      <c r="X10" s="40"/>
      <c r="Y10" s="12"/>
      <c r="Z10" s="12"/>
      <c r="AA10" s="12"/>
      <c r="AB10" s="11"/>
      <c r="AC10" s="12"/>
      <c r="AD10" s="12"/>
      <c r="AE10" s="42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39" t="s">
        <v>17</v>
      </c>
      <c r="C11" s="12"/>
      <c r="D11" s="42"/>
      <c r="E11" s="26">
        <f>PRODUCT(E7)</f>
        <v>1</v>
      </c>
      <c r="F11" s="26">
        <f>PRODUCT(F7)</f>
        <v>0</v>
      </c>
      <c r="G11" s="26">
        <f>PRODUCT(G7)</f>
        <v>0</v>
      </c>
      <c r="H11" s="26">
        <f>PRODUCT(H7)</f>
        <v>0</v>
      </c>
      <c r="I11" s="26">
        <f>PRODUCT(I7)</f>
        <v>0</v>
      </c>
      <c r="J11" s="1"/>
      <c r="K11" s="43">
        <f>PRODUCT((F11+G11)/E11)</f>
        <v>0</v>
      </c>
      <c r="L11" s="43">
        <f>PRODUCT(H11/E11)</f>
        <v>0</v>
      </c>
      <c r="M11" s="43">
        <f>PRODUCT(I11/E11)</f>
        <v>0</v>
      </c>
      <c r="N11" s="29">
        <f>PRODUCT(N7)</f>
        <v>0</v>
      </c>
      <c r="O11" s="24">
        <f>PRODUCT(O7)</f>
        <v>5</v>
      </c>
      <c r="P11" s="68" t="s">
        <v>33</v>
      </c>
      <c r="Q11" s="69"/>
      <c r="R11" s="70" t="s">
        <v>45</v>
      </c>
      <c r="S11" s="70"/>
      <c r="T11" s="70"/>
      <c r="U11" s="70"/>
      <c r="V11" s="70"/>
      <c r="W11" s="70"/>
      <c r="X11" s="70"/>
      <c r="Y11" s="70"/>
      <c r="Z11" s="70"/>
      <c r="AA11" s="71" t="s">
        <v>36</v>
      </c>
      <c r="AB11" s="71"/>
      <c r="AC11" s="72" t="s">
        <v>49</v>
      </c>
      <c r="AD11" s="71"/>
      <c r="AE11" s="73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4" t="s">
        <v>18</v>
      </c>
      <c r="C12" s="45"/>
      <c r="D12" s="46"/>
      <c r="E12" s="26"/>
      <c r="F12" s="26"/>
      <c r="G12" s="26"/>
      <c r="H12" s="26"/>
      <c r="I12" s="26"/>
      <c r="J12" s="1"/>
      <c r="K12" s="43"/>
      <c r="L12" s="43"/>
      <c r="M12" s="43"/>
      <c r="N12" s="29"/>
      <c r="O12" s="47"/>
      <c r="P12" s="74" t="s">
        <v>39</v>
      </c>
      <c r="Q12" s="75"/>
      <c r="R12" s="70"/>
      <c r="S12" s="70"/>
      <c r="T12" s="70"/>
      <c r="U12" s="70"/>
      <c r="V12" s="70"/>
      <c r="W12" s="70"/>
      <c r="X12" s="70"/>
      <c r="Y12" s="70"/>
      <c r="Z12" s="70"/>
      <c r="AA12" s="71"/>
      <c r="AB12" s="71"/>
      <c r="AC12" s="72"/>
      <c r="AD12" s="71"/>
      <c r="AE12" s="73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48" t="s">
        <v>19</v>
      </c>
      <c r="C13" s="49"/>
      <c r="D13" s="50"/>
      <c r="E13" s="27"/>
      <c r="F13" s="27"/>
      <c r="G13" s="27"/>
      <c r="H13" s="27"/>
      <c r="I13" s="27"/>
      <c r="J13" s="1"/>
      <c r="K13" s="51"/>
      <c r="L13" s="51"/>
      <c r="M13" s="51"/>
      <c r="N13" s="52"/>
      <c r="O13" s="24"/>
      <c r="P13" s="74" t="s">
        <v>40</v>
      </c>
      <c r="Q13" s="75"/>
      <c r="R13" s="75"/>
      <c r="S13" s="70"/>
      <c r="T13" s="70"/>
      <c r="U13" s="70"/>
      <c r="V13" s="70"/>
      <c r="W13" s="70"/>
      <c r="X13" s="70"/>
      <c r="Y13" s="70"/>
      <c r="Z13" s="70"/>
      <c r="AA13" s="70"/>
      <c r="AB13" s="71"/>
      <c r="AC13" s="71"/>
      <c r="AD13" s="71"/>
      <c r="AE13" s="73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53" t="s">
        <v>20</v>
      </c>
      <c r="C14" s="54"/>
      <c r="D14" s="55"/>
      <c r="E14" s="18">
        <f>SUM(E11:E13)</f>
        <v>1</v>
      </c>
      <c r="F14" s="18">
        <f>SUM(F11:F13)</f>
        <v>0</v>
      </c>
      <c r="G14" s="18">
        <f>SUM(G11:G13)</f>
        <v>0</v>
      </c>
      <c r="H14" s="18">
        <f>SUM(H11:H13)</f>
        <v>0</v>
      </c>
      <c r="I14" s="18">
        <f>SUM(I11:I13)</f>
        <v>0</v>
      </c>
      <c r="J14" s="1"/>
      <c r="K14" s="56">
        <f>PRODUCT((F14+G14)/E14)</f>
        <v>0</v>
      </c>
      <c r="L14" s="56">
        <f>PRODUCT(H14/E14)</f>
        <v>0</v>
      </c>
      <c r="M14" s="56">
        <f>PRODUCT(I14/E14)</f>
        <v>0</v>
      </c>
      <c r="N14" s="30">
        <f>PRODUCT(I14/O14)</f>
        <v>0</v>
      </c>
      <c r="O14" s="24">
        <f>SUM(O11:O13)</f>
        <v>5</v>
      </c>
      <c r="P14" s="76" t="s">
        <v>34</v>
      </c>
      <c r="Q14" s="77"/>
      <c r="R14" s="77"/>
      <c r="S14" s="78"/>
      <c r="T14" s="78"/>
      <c r="U14" s="78"/>
      <c r="V14" s="78"/>
      <c r="W14" s="78"/>
      <c r="X14" s="78"/>
      <c r="Y14" s="78"/>
      <c r="Z14" s="78"/>
      <c r="AA14" s="78"/>
      <c r="AB14" s="79"/>
      <c r="AC14" s="78"/>
      <c r="AD14" s="80"/>
      <c r="AE14" s="8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35"/>
      <c r="C15" s="35"/>
      <c r="D15" s="35"/>
      <c r="E15" s="35"/>
      <c r="F15" s="35"/>
      <c r="G15" s="35"/>
      <c r="H15" s="35"/>
      <c r="I15" s="35"/>
      <c r="J15" s="1"/>
      <c r="K15" s="35"/>
      <c r="L15" s="35"/>
      <c r="M15" s="35"/>
      <c r="N15" s="34"/>
      <c r="O15" s="24"/>
      <c r="P15" s="1"/>
      <c r="Q15" s="37"/>
      <c r="R15" s="1"/>
      <c r="S15" s="1"/>
      <c r="T15" s="24"/>
      <c r="U15" s="24"/>
      <c r="V15" s="57"/>
      <c r="W15" s="1"/>
      <c r="X15" s="1"/>
      <c r="Y15" s="1"/>
      <c r="Z15" s="1"/>
      <c r="AA15" s="1"/>
      <c r="AB15" s="24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1" t="s">
        <v>37</v>
      </c>
      <c r="C16" s="1"/>
      <c r="D16" s="1" t="s">
        <v>46</v>
      </c>
      <c r="E16" s="1"/>
      <c r="F16" s="24"/>
      <c r="G16" s="1"/>
      <c r="H16" s="1"/>
      <c r="I16" s="1"/>
      <c r="J16" s="1"/>
      <c r="K16" s="1"/>
      <c r="L16" s="1"/>
      <c r="M16" s="1"/>
      <c r="N16" s="37"/>
      <c r="O16" s="24"/>
      <c r="P16" s="1"/>
      <c r="Q16" s="37"/>
      <c r="R16" s="1"/>
      <c r="S16" s="1"/>
      <c r="T16" s="24"/>
      <c r="U16" s="24"/>
      <c r="V16" s="57"/>
      <c r="W16" s="1"/>
      <c r="X16" s="1"/>
      <c r="Y16" s="1"/>
      <c r="Z16" s="1"/>
      <c r="AA16" s="1"/>
      <c r="AB16" s="24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/>
      <c r="C17" s="1"/>
      <c r="D17" s="1" t="s">
        <v>44</v>
      </c>
      <c r="E17" s="1"/>
      <c r="F17" s="24"/>
      <c r="G17" s="1"/>
      <c r="H17" s="1"/>
      <c r="I17" s="1"/>
      <c r="J17" s="1"/>
      <c r="K17" s="1"/>
      <c r="L17" s="1"/>
      <c r="M17" s="1"/>
      <c r="N17" s="37"/>
      <c r="O17" s="24"/>
      <c r="P17" s="1"/>
      <c r="Q17" s="37"/>
      <c r="R17" s="1"/>
      <c r="S17" s="1"/>
      <c r="T17" s="24"/>
      <c r="U17" s="24"/>
      <c r="V17" s="57"/>
      <c r="W17" s="1"/>
      <c r="X17" s="1"/>
      <c r="Y17" s="1"/>
      <c r="Z17" s="1"/>
      <c r="AA17" s="1"/>
      <c r="AB17" s="24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/>
      <c r="C18" s="1"/>
      <c r="D18" s="1" t="s">
        <v>42</v>
      </c>
      <c r="E18" s="1"/>
      <c r="F18" s="24"/>
      <c r="G18" s="1"/>
      <c r="H18" s="1"/>
      <c r="I18" s="1"/>
      <c r="J18" s="1"/>
      <c r="K18" s="1"/>
      <c r="L18" s="1"/>
      <c r="M18" s="1"/>
      <c r="N18" s="37"/>
      <c r="O18" s="24"/>
      <c r="P18" s="1"/>
      <c r="Q18" s="37"/>
      <c r="R18" s="1"/>
      <c r="S18" s="1"/>
      <c r="T18" s="24"/>
      <c r="U18" s="24"/>
      <c r="V18" s="57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4"/>
      <c r="U19" s="24"/>
      <c r="V19" s="57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/>
      <c r="E20" s="1"/>
      <c r="F20" s="2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4"/>
      <c r="U20" s="24"/>
      <c r="V20" s="57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58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4"/>
      <c r="T21" s="24"/>
      <c r="U21" s="24"/>
      <c r="V21" s="24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58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4"/>
      <c r="U22" s="24"/>
      <c r="V22" s="57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58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1"/>
      <c r="Q23" s="37"/>
      <c r="R23" s="1"/>
      <c r="S23" s="1"/>
      <c r="T23" s="24"/>
      <c r="U23" s="24"/>
      <c r="V23" s="57"/>
      <c r="W23" s="1"/>
      <c r="X23" s="24"/>
      <c r="Y23" s="24"/>
      <c r="Z23" s="24"/>
      <c r="AA23" s="24"/>
      <c r="AB23" s="24"/>
      <c r="AC23" s="24"/>
      <c r="AD23" s="24"/>
      <c r="AE23" s="24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37"/>
      <c r="R24" s="1"/>
      <c r="S24" s="1"/>
      <c r="T24" s="24"/>
      <c r="U24" s="24"/>
      <c r="V24" s="57"/>
      <c r="W24" s="1"/>
      <c r="X24" s="24"/>
      <c r="Y24" s="24"/>
      <c r="Z24" s="24"/>
      <c r="AA24" s="24"/>
      <c r="AB24" s="24"/>
      <c r="AC24" s="24"/>
      <c r="AD24" s="24"/>
      <c r="AE24" s="24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37"/>
      <c r="R25" s="1"/>
      <c r="S25" s="1"/>
      <c r="T25" s="24"/>
      <c r="U25" s="24"/>
      <c r="V25" s="57"/>
      <c r="W25" s="1"/>
      <c r="X25" s="24"/>
      <c r="Y25" s="24"/>
      <c r="Z25" s="24"/>
      <c r="AA25" s="24"/>
      <c r="AB25" s="24"/>
      <c r="AC25" s="24"/>
      <c r="AD25" s="24"/>
      <c r="AE25" s="24"/>
      <c r="AF25" s="8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4"/>
      <c r="O26" s="24"/>
      <c r="P26" s="1"/>
      <c r="Q26" s="37"/>
      <c r="R26" s="1"/>
      <c r="S26" s="1"/>
      <c r="T26" s="24"/>
      <c r="U26" s="24"/>
      <c r="V26" s="57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4"/>
      <c r="U27" s="24"/>
      <c r="V27" s="57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4"/>
      <c r="U28" s="24"/>
      <c r="V28" s="57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4"/>
      <c r="U29" s="24"/>
      <c r="V29" s="57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4"/>
      <c r="U30" s="24"/>
      <c r="V30" s="57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4"/>
      <c r="U31" s="24"/>
      <c r="V31" s="57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4"/>
      <c r="U32" s="24"/>
      <c r="V32" s="57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4"/>
      <c r="U33" s="24"/>
      <c r="V33" s="57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4"/>
      <c r="U34" s="24"/>
      <c r="V34" s="57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4"/>
      <c r="U35" s="24"/>
      <c r="V35" s="57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4"/>
      <c r="U36" s="24"/>
      <c r="V36" s="57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4"/>
      <c r="U37" s="24"/>
      <c r="V37" s="57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4"/>
      <c r="U38" s="24"/>
      <c r="V38" s="57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4"/>
      <c r="U39" s="24"/>
      <c r="V39" s="57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4"/>
      <c r="U40" s="24"/>
      <c r="V40" s="57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4"/>
      <c r="U41" s="24"/>
      <c r="V41" s="57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4"/>
      <c r="U42" s="24"/>
      <c r="V42" s="57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4"/>
      <c r="U43" s="24"/>
      <c r="V43" s="57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  <c r="U44" s="24"/>
      <c r="V44" s="57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4"/>
      <c r="U45" s="24"/>
      <c r="V45" s="57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4"/>
      <c r="U46" s="24"/>
      <c r="V46" s="57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4"/>
      <c r="U47" s="24"/>
      <c r="V47" s="57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4"/>
      <c r="U48" s="24"/>
      <c r="V48" s="57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4"/>
      <c r="U49" s="24"/>
      <c r="V49" s="57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4"/>
      <c r="U50" s="24"/>
      <c r="V50" s="57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4"/>
      <c r="U51" s="24"/>
      <c r="V51" s="57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4"/>
      <c r="U52" s="24"/>
      <c r="V52" s="57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8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4"/>
      <c r="U53" s="24"/>
      <c r="V53" s="57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8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4"/>
      <c r="U54" s="24"/>
      <c r="V54" s="57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8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4"/>
      <c r="U55" s="24"/>
      <c r="V55" s="57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8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4"/>
      <c r="U56" s="24"/>
      <c r="V56" s="57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8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4"/>
      <c r="U57" s="24"/>
      <c r="V57" s="57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8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4"/>
      <c r="U58" s="24"/>
      <c r="V58" s="57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8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4"/>
      <c r="U59" s="24"/>
      <c r="V59" s="57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8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4"/>
      <c r="U60" s="24"/>
      <c r="V60" s="57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8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4"/>
      <c r="U61" s="24"/>
      <c r="V61" s="57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8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4"/>
      <c r="U62" s="24"/>
      <c r="V62" s="57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8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4"/>
      <c r="U63" s="24"/>
      <c r="V63" s="57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8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4"/>
      <c r="U64" s="24"/>
      <c r="V64" s="57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8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4"/>
      <c r="U65" s="24"/>
      <c r="V65" s="57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8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4"/>
      <c r="U66" s="24"/>
      <c r="V66" s="57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8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4"/>
      <c r="U67" s="24"/>
      <c r="V67" s="57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8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4"/>
      <c r="U68" s="24"/>
      <c r="V68" s="57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8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4"/>
      <c r="U69" s="24"/>
      <c r="V69" s="57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8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4"/>
      <c r="U70" s="24"/>
      <c r="V70" s="57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8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4"/>
      <c r="U71" s="24"/>
      <c r="V71" s="57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8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4"/>
      <c r="U72" s="24"/>
      <c r="V72" s="57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8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4"/>
      <c r="U73" s="24"/>
      <c r="V73" s="57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8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4"/>
      <c r="U74" s="24"/>
      <c r="V74" s="57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8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4"/>
      <c r="U75" s="24"/>
      <c r="V75" s="57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8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4"/>
      <c r="U76" s="24"/>
      <c r="V76" s="57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8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4"/>
      <c r="U77" s="24"/>
      <c r="V77" s="57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8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4"/>
      <c r="U78" s="24"/>
      <c r="V78" s="57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8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4"/>
      <c r="U79" s="24"/>
      <c r="V79" s="57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8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4"/>
      <c r="U80" s="24"/>
      <c r="V80" s="57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8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4"/>
      <c r="U81" s="24"/>
      <c r="V81" s="57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8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4"/>
      <c r="U82" s="24"/>
      <c r="V82" s="57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8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4"/>
      <c r="U83" s="24"/>
      <c r="V83" s="57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8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4"/>
      <c r="U84" s="24"/>
      <c r="V84" s="57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8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4"/>
      <c r="U85" s="24"/>
      <c r="V85" s="57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8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4"/>
      <c r="U86" s="24"/>
      <c r="V86" s="57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8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4"/>
      <c r="U87" s="24"/>
      <c r="V87" s="57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8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4"/>
      <c r="U88" s="24"/>
      <c r="V88" s="57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8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4"/>
      <c r="U89" s="24"/>
      <c r="V89" s="57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8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4"/>
      <c r="U90" s="24"/>
      <c r="V90" s="57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8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4"/>
      <c r="U91" s="24"/>
      <c r="V91" s="57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8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4"/>
      <c r="U92" s="24"/>
      <c r="V92" s="57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8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4"/>
      <c r="U93" s="24"/>
      <c r="V93" s="57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8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4"/>
      <c r="U94" s="24"/>
      <c r="V94" s="57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8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4"/>
      <c r="U95" s="24"/>
      <c r="V95" s="57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8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4"/>
      <c r="U96" s="24"/>
      <c r="V96" s="57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8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4"/>
      <c r="U97" s="24"/>
      <c r="V97" s="57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8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4"/>
      <c r="U98" s="24"/>
      <c r="V98" s="57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8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4"/>
      <c r="U99" s="24"/>
      <c r="V99" s="57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8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4"/>
      <c r="U100" s="24"/>
      <c r="V100" s="57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8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4"/>
      <c r="U101" s="24"/>
      <c r="V101" s="57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8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4"/>
      <c r="U102" s="24"/>
      <c r="V102" s="57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8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4"/>
      <c r="U103" s="24"/>
      <c r="V103" s="57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8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4"/>
      <c r="U104" s="24"/>
      <c r="V104" s="57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8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4"/>
      <c r="U105" s="24"/>
      <c r="V105" s="57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8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4"/>
      <c r="U106" s="24"/>
      <c r="V106" s="57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8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4"/>
      <c r="U107" s="24"/>
      <c r="V107" s="57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8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4"/>
      <c r="U108" s="24"/>
      <c r="V108" s="57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8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4"/>
      <c r="U109" s="24"/>
      <c r="V109" s="57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8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4"/>
      <c r="U110" s="24"/>
      <c r="V110" s="57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8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4"/>
      <c r="U111" s="24"/>
      <c r="V111" s="57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8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4"/>
      <c r="U112" s="24"/>
      <c r="V112" s="57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8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4"/>
      <c r="U113" s="24"/>
      <c r="V113" s="57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8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4"/>
      <c r="U114" s="24"/>
      <c r="V114" s="57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8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4"/>
      <c r="U115" s="24"/>
      <c r="V115" s="57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8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4"/>
      <c r="U116" s="24"/>
      <c r="V116" s="57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8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4"/>
      <c r="U117" s="24"/>
      <c r="V117" s="57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8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4"/>
      <c r="U118" s="24"/>
      <c r="V118" s="57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8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4"/>
      <c r="U119" s="24"/>
      <c r="V119" s="57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8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4"/>
      <c r="U120" s="24"/>
      <c r="V120" s="57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8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4"/>
      <c r="U121" s="24"/>
      <c r="V121" s="57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8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4"/>
      <c r="U122" s="24"/>
      <c r="V122" s="57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8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4"/>
      <c r="U123" s="24"/>
      <c r="V123" s="57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8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4"/>
      <c r="U124" s="24"/>
      <c r="V124" s="57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8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4"/>
      <c r="U125" s="24"/>
      <c r="V125" s="57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8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4"/>
      <c r="U126" s="24"/>
      <c r="V126" s="57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8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4"/>
      <c r="U127" s="24"/>
      <c r="V127" s="57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8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4"/>
      <c r="U128" s="24"/>
      <c r="V128" s="57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8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4"/>
      <c r="U129" s="24"/>
      <c r="V129" s="57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8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4"/>
      <c r="U130" s="24"/>
      <c r="V130" s="57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8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4"/>
      <c r="U131" s="24"/>
      <c r="V131" s="57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8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4"/>
      <c r="U132" s="24"/>
      <c r="V132" s="57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8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4"/>
      <c r="U133" s="24"/>
      <c r="V133" s="57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8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4"/>
      <c r="U134" s="24"/>
      <c r="V134" s="57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8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4"/>
      <c r="U135" s="24"/>
      <c r="V135" s="57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8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4"/>
      <c r="U136" s="24"/>
      <c r="V136" s="57"/>
      <c r="W136" s="1"/>
      <c r="X136" s="1"/>
      <c r="Y136" s="1"/>
      <c r="Z136" s="1"/>
      <c r="AA136" s="1"/>
      <c r="AB136" s="24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8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4"/>
      <c r="U137" s="24"/>
      <c r="V137" s="57"/>
      <c r="W137" s="1"/>
      <c r="X137" s="1"/>
      <c r="Y137" s="1"/>
      <c r="Z137" s="1"/>
      <c r="AA137" s="1"/>
      <c r="AB137" s="24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8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4"/>
      <c r="U138" s="24"/>
      <c r="V138" s="57"/>
      <c r="W138" s="1"/>
      <c r="X138" s="1"/>
      <c r="Y138" s="1"/>
      <c r="Z138" s="1"/>
      <c r="AA138" s="1"/>
      <c r="AB138" s="24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8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4"/>
      <c r="U139" s="24"/>
      <c r="V139" s="57"/>
      <c r="W139" s="1"/>
      <c r="X139" s="1"/>
      <c r="Y139" s="1"/>
      <c r="Z139" s="1"/>
      <c r="AA139" s="1"/>
      <c r="AB139" s="24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58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4"/>
      <c r="U140" s="24"/>
      <c r="V140" s="57"/>
      <c r="W140" s="1"/>
      <c r="X140" s="1"/>
      <c r="Y140" s="1"/>
      <c r="Z140" s="1"/>
      <c r="AA140" s="1"/>
      <c r="AB140" s="24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58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4"/>
      <c r="U141" s="24"/>
      <c r="V141" s="57"/>
      <c r="W141" s="1"/>
      <c r="X141" s="1"/>
      <c r="Y141" s="1"/>
      <c r="Z141" s="1"/>
      <c r="AA141" s="1"/>
      <c r="AB141" s="24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58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4"/>
      <c r="U142" s="24"/>
      <c r="V142" s="57"/>
      <c r="W142" s="1"/>
      <c r="X142" s="1"/>
      <c r="Y142" s="1"/>
      <c r="Z142" s="1"/>
      <c r="AA142" s="1"/>
      <c r="AB142" s="24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58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4"/>
      <c r="U143" s="24"/>
      <c r="V143" s="57"/>
      <c r="W143" s="1"/>
      <c r="X143" s="1"/>
      <c r="Y143" s="1"/>
      <c r="Z143" s="1"/>
      <c r="AA143" s="1"/>
      <c r="AB143" s="24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58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4"/>
      <c r="U144" s="24"/>
      <c r="V144" s="57"/>
      <c r="W144" s="1"/>
      <c r="X144" s="1"/>
      <c r="Y144" s="1"/>
      <c r="Z144" s="1"/>
      <c r="AA144" s="1"/>
      <c r="AB144" s="24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58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4"/>
      <c r="U145" s="24"/>
      <c r="V145" s="57"/>
      <c r="W145" s="1"/>
      <c r="X145" s="1"/>
      <c r="Y145" s="1"/>
      <c r="Z145" s="1"/>
      <c r="AA145" s="1"/>
      <c r="AB145" s="24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58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4"/>
      <c r="U146" s="24"/>
      <c r="V146" s="57"/>
      <c r="W146" s="1"/>
      <c r="X146" s="1"/>
      <c r="Y146" s="1"/>
      <c r="Z146" s="1"/>
      <c r="AA146" s="1"/>
      <c r="AB146" s="24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58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4"/>
      <c r="U147" s="24"/>
      <c r="V147" s="57"/>
      <c r="W147" s="1"/>
      <c r="X147" s="1"/>
      <c r="Y147" s="1"/>
      <c r="Z147" s="1"/>
      <c r="AA147" s="1"/>
      <c r="AB147" s="24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58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4"/>
      <c r="U148" s="24"/>
      <c r="V148" s="57"/>
      <c r="W148" s="1"/>
      <c r="X148" s="1"/>
      <c r="Y148" s="1"/>
      <c r="Z148" s="1"/>
      <c r="AA148" s="1"/>
      <c r="AB148" s="24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58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4"/>
      <c r="U149" s="24"/>
      <c r="V149" s="57"/>
      <c r="W149" s="1"/>
      <c r="X149" s="1"/>
      <c r="Y149" s="1"/>
      <c r="Z149" s="1"/>
      <c r="AA149" s="1"/>
      <c r="AB149" s="24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58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4"/>
      <c r="U150" s="24"/>
      <c r="V150" s="57"/>
      <c r="W150" s="1"/>
      <c r="X150" s="1"/>
      <c r="Y150" s="1"/>
      <c r="Z150" s="1"/>
      <c r="AA150" s="1"/>
      <c r="AB150" s="24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58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4"/>
      <c r="U151" s="24"/>
      <c r="V151" s="57"/>
      <c r="W151" s="1"/>
      <c r="X151" s="1"/>
      <c r="Y151" s="1"/>
      <c r="Z151" s="1"/>
      <c r="AA151" s="1"/>
      <c r="AB151" s="24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58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4"/>
      <c r="U152" s="24"/>
      <c r="V152" s="57"/>
      <c r="W152" s="1"/>
      <c r="X152" s="1"/>
      <c r="Y152" s="1"/>
      <c r="Z152" s="1"/>
      <c r="AA152" s="1"/>
      <c r="AB152" s="24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58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4"/>
      <c r="U153" s="24"/>
      <c r="V153" s="57"/>
      <c r="W153" s="1"/>
      <c r="X153" s="1"/>
      <c r="Y153" s="1"/>
      <c r="Z153" s="1"/>
      <c r="AA153" s="1"/>
      <c r="AB153" s="24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58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4"/>
      <c r="U154" s="24"/>
      <c r="V154" s="57"/>
      <c r="W154" s="1"/>
      <c r="X154" s="1"/>
      <c r="Y154" s="1"/>
      <c r="Z154" s="1"/>
      <c r="AA154" s="1"/>
      <c r="AB154" s="24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58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4"/>
      <c r="U155" s="24"/>
      <c r="V155" s="57"/>
      <c r="W155" s="1"/>
      <c r="X155" s="1"/>
      <c r="Y155" s="1"/>
      <c r="Z155" s="1"/>
      <c r="AA155" s="1"/>
      <c r="AB155" s="24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s="58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4"/>
      <c r="U156" s="24"/>
      <c r="V156" s="57"/>
      <c r="W156" s="1"/>
      <c r="X156" s="1"/>
      <c r="Y156" s="1"/>
      <c r="Z156" s="1"/>
      <c r="AA156" s="1"/>
      <c r="AB156" s="24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s="58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4"/>
      <c r="U157" s="24"/>
      <c r="V157" s="57"/>
      <c r="W157" s="1"/>
      <c r="X157" s="1"/>
      <c r="Y157" s="1"/>
      <c r="Z157" s="1"/>
      <c r="AA157" s="1"/>
      <c r="AB157" s="24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s="58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4"/>
      <c r="U158" s="24"/>
      <c r="V158" s="57"/>
      <c r="W158" s="1"/>
      <c r="X158" s="1"/>
      <c r="Y158" s="1"/>
      <c r="Z158" s="1"/>
      <c r="AA158" s="1"/>
      <c r="AB158" s="24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s="58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4"/>
      <c r="U159" s="24"/>
      <c r="V159" s="57"/>
      <c r="W159" s="1"/>
      <c r="X159" s="1"/>
      <c r="Y159" s="1"/>
      <c r="Z159" s="1"/>
      <c r="AA159" s="1"/>
      <c r="AB159" s="24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s="58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4"/>
      <c r="U160" s="24"/>
      <c r="V160" s="57"/>
      <c r="W160" s="1"/>
      <c r="X160" s="1"/>
      <c r="Y160" s="1"/>
      <c r="Z160" s="1"/>
      <c r="AA160" s="1"/>
      <c r="AB160" s="24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s="58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4"/>
      <c r="U161" s="24"/>
      <c r="V161" s="57"/>
      <c r="W161" s="1"/>
      <c r="X161" s="1"/>
      <c r="Y161" s="1"/>
      <c r="Z161" s="1"/>
      <c r="AA161" s="1"/>
      <c r="AB161" s="24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s="58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4"/>
      <c r="U162" s="24"/>
      <c r="V162" s="57"/>
      <c r="W162" s="1"/>
      <c r="X162" s="1"/>
      <c r="Y162" s="1"/>
      <c r="Z162" s="1"/>
      <c r="AA162" s="1"/>
      <c r="AB162" s="24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s="58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4"/>
      <c r="U163" s="24"/>
      <c r="V163" s="57"/>
      <c r="W163" s="1"/>
      <c r="X163" s="1"/>
      <c r="Y163" s="1"/>
      <c r="Z163" s="1"/>
      <c r="AA163" s="1"/>
      <c r="AB163" s="24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s="58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4"/>
      <c r="U164" s="24"/>
      <c r="V164" s="57"/>
      <c r="W164" s="1"/>
      <c r="X164" s="1"/>
      <c r="Y164" s="1"/>
      <c r="Z164" s="1"/>
      <c r="AA164" s="1"/>
      <c r="AB164" s="24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s="58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4"/>
      <c r="U165" s="24"/>
      <c r="V165" s="57"/>
      <c r="W165" s="1"/>
      <c r="X165" s="1"/>
      <c r="Y165" s="1"/>
      <c r="Z165" s="1"/>
      <c r="AA165" s="1"/>
      <c r="AB165" s="24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s="58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4"/>
      <c r="U166" s="24"/>
      <c r="V166" s="57"/>
      <c r="W166" s="1"/>
      <c r="X166" s="1"/>
      <c r="Y166" s="1"/>
      <c r="Z166" s="1"/>
      <c r="AA166" s="1"/>
      <c r="AB166" s="24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s="58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4"/>
      <c r="U167" s="24"/>
      <c r="V167" s="57"/>
      <c r="W167" s="1"/>
      <c r="X167" s="1"/>
      <c r="Y167" s="1"/>
      <c r="Z167" s="1"/>
      <c r="AA167" s="1"/>
      <c r="AB167" s="24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s="58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4"/>
      <c r="U168" s="24"/>
      <c r="V168" s="57"/>
      <c r="W168" s="1"/>
      <c r="X168" s="1"/>
      <c r="Y168" s="1"/>
      <c r="Z168" s="1"/>
      <c r="AA168" s="1"/>
      <c r="AB168" s="24"/>
      <c r="AC168" s="1"/>
      <c r="AD168" s="1"/>
      <c r="AE168" s="1"/>
      <c r="AF168" s="23"/>
      <c r="AG168" s="8"/>
      <c r="AH168" s="8"/>
      <c r="AI168" s="8"/>
      <c r="AJ168" s="8"/>
      <c r="AK168" s="8"/>
    </row>
  </sheetData>
  <sortState ref="B5:AC6">
    <sortCondition ref="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2020-09-09T22:07:37Z</dcterms:modified>
</cp:coreProperties>
</file>