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H13" i="1" s="1"/>
  <c r="G6" i="1"/>
  <c r="G10" i="1" s="1"/>
  <c r="F6" i="1"/>
  <c r="F10" i="1" s="1"/>
  <c r="F13" i="1" s="1"/>
  <c r="E6" i="1"/>
  <c r="E10" i="1" s="1"/>
  <c r="E13" i="1" l="1"/>
  <c r="L10" i="1"/>
  <c r="L13" i="1"/>
  <c r="D7" i="1"/>
  <c r="G13" i="1"/>
  <c r="K13" i="1" s="1"/>
  <c r="K10" i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<sst xmlns="http://schemas.openxmlformats.org/spreadsheetml/2006/main" count="70" uniqueCount="49">
  <si>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</si>
  <si>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</si>
  <si>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</si>
  <si>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</si>
  <si>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</si>
  <si>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</si>
  <si>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</si>
  <si>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</si>
  <si>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</si>
  <si>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</si>
  <si>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</si>
  <si>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</si>
  <si>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</si>
  <si>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</si>
  <si>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</si>
  <si>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</si>
  <si>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</si>
  <si>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</si>
  <si>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</si>
  <si>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</si>
  <si>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</si>
  <si>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</si>
  <si>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</si>
  <si>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</si>
  <si>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</si>
  <si>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</si>
  <si>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</si>
  <si>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</si>
  <si>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</si>
  <si>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</si>
  <si>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</si>
  <si>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</si>
  <si>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</si>
  <si>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</si>
  <si>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</si>
  <si>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</si>
  <si>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</si>
  <si>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</si>
  <si>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</si>
  <si>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</si>
  <si>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</si>
  <si>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LP</t>
  </si>
  <si>
    <t>LP = Loimaan Palloilijat  (1931)</t>
  </si>
  <si>
    <t>7.</t>
  </si>
  <si>
    <t>10.</t>
  </si>
  <si>
    <t>Maire Kojo</t>
  </si>
  <si>
    <t>16.08. 1964  KeMu - LP  31-5</t>
  </si>
  <si>
    <t>24.07. 1965  LP - IPV  9-15</t>
  </si>
  <si>
    <t>3.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</si>
</sst>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43</v>
      </c>
      <c r="D4" s="29" t="s">
        <v>41</v>
      </c>
      <c r="E4" s="27">
        <v>1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1965</v>
      </c>
      <c r="C5" s="27" t="s">
        <v>44</v>
      </c>
      <c r="D5" s="62" t="s">
        <v>41</v>
      </c>
      <c r="E5" s="27">
        <v>6</v>
      </c>
      <c r="F5" s="27">
        <v>0</v>
      </c>
      <c r="G5" s="27">
        <v>3</v>
      </c>
      <c r="H5" s="27">
        <v>5</v>
      </c>
      <c r="I5" s="63"/>
      <c r="J5" s="63"/>
      <c r="K5" s="63"/>
      <c r="L5" s="63"/>
      <c r="M5" s="63"/>
      <c r="N5" s="63"/>
      <c r="O5" s="64"/>
      <c r="P5" s="27"/>
      <c r="Q5" s="27"/>
      <c r="R5" s="27"/>
      <c r="S5" s="27"/>
      <c r="T5" s="27"/>
      <c r="U5" s="65"/>
      <c r="V5" s="65"/>
      <c r="W5" s="65"/>
      <c r="X5" s="65"/>
      <c r="Y5" s="65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7</v>
      </c>
      <c r="F6" s="19">
        <f>SUM(F4:F5)</f>
        <v>0</v>
      </c>
      <c r="G6" s="19">
        <f>SUM(G4:G5)</f>
        <v>3</v>
      </c>
      <c r="H6" s="19">
        <f>SUM(H4:H5)</f>
        <v>5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15.666666666666668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35</v>
      </c>
      <c r="Q9" s="13"/>
      <c r="R9" s="13"/>
      <c r="S9" s="13"/>
      <c r="T9" s="66"/>
      <c r="U9" s="66"/>
      <c r="V9" s="66"/>
      <c r="W9" s="66"/>
      <c r="X9" s="66"/>
      <c r="Y9" s="13"/>
      <c r="Z9" s="13"/>
      <c r="AA9" s="13"/>
      <c r="AB9" s="13"/>
      <c r="AC9" s="13"/>
      <c r="AD9" s="13"/>
      <c r="AE9" s="13"/>
      <c r="AF9" s="6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7</v>
      </c>
      <c r="F10" s="27">
        <f>PRODUCT(F6)</f>
        <v>0</v>
      </c>
      <c r="G10" s="27">
        <f>PRODUCT(G6)</f>
        <v>3</v>
      </c>
      <c r="H10" s="27">
        <f>PRODUCT(H6)</f>
        <v>5</v>
      </c>
      <c r="I10" s="27"/>
      <c r="J10" s="1"/>
      <c r="K10" s="43">
        <f>PRODUCT((F10+G10)/E10)</f>
        <v>0.42857142857142855</v>
      </c>
      <c r="L10" s="43">
        <f>PRODUCT(H10/E10)</f>
        <v>0.7142857142857143</v>
      </c>
      <c r="M10" s="43"/>
      <c r="N10" s="30"/>
      <c r="O10" s="25"/>
      <c r="P10" s="68" t="s">
        <v>36</v>
      </c>
      <c r="Q10" s="69"/>
      <c r="R10" s="69"/>
      <c r="S10" s="70" t="s">
        <v>46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37</v>
      </c>
      <c r="AE10" s="70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38</v>
      </c>
      <c r="Q11" s="74"/>
      <c r="R11" s="74"/>
      <c r="S11" s="75" t="s">
        <v>47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 t="s">
        <v>48</v>
      </c>
      <c r="AE11" s="75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3" t="s">
        <v>39</v>
      </c>
      <c r="Q12" s="74"/>
      <c r="R12" s="74"/>
      <c r="S12" s="75" t="s">
        <v>47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 t="s">
        <v>48</v>
      </c>
      <c r="AE12" s="75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7</v>
      </c>
      <c r="F13" s="19">
        <f>SUM(F10:F12)</f>
        <v>0</v>
      </c>
      <c r="G13" s="19">
        <f>SUM(G10:G12)</f>
        <v>3</v>
      </c>
      <c r="H13" s="19">
        <f>SUM(H10:H12)</f>
        <v>5</v>
      </c>
      <c r="I13" s="19"/>
      <c r="J13" s="1"/>
      <c r="K13" s="55">
        <f>PRODUCT((F13+G13)/E13)</f>
        <v>0.42857142857142855</v>
      </c>
      <c r="L13" s="55">
        <f>PRODUCT(H13/E13)</f>
        <v>0.7142857142857143</v>
      </c>
      <c r="M13" s="55"/>
      <c r="N13" s="31"/>
      <c r="O13" s="25"/>
      <c r="P13" s="78" t="s">
        <v>40</v>
      </c>
      <c r="Q13" s="79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80"/>
      <c r="AF13" s="82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42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25"/>
      <c r="U15" s="25"/>
      <c r="V15" s="83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2019-01-23T15:27:31Z</dcterms:modified>
</cp:coreProperties>
</file>