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/>
  <c r="G12" i="1" s="1"/>
  <c r="F5" i="1"/>
  <c r="F9" i="1" s="1"/>
  <c r="E5" i="1"/>
  <c r="E9" i="1" s="1"/>
  <c r="E12" i="1" s="1"/>
  <c r="D6" i="1"/>
  <c r="L12" i="1" l="1"/>
  <c r="F12" i="1"/>
  <c r="K12" i="1" s="1"/>
  <c r="K9" i="1"/>
  <c r="L9" i="1"/>
</calcChain>
</file>

<file path=xl/sharedStrings.xml><?xml version="1.0" encoding="utf-8"?>
<sst xmlns="http://schemas.openxmlformats.org/spreadsheetml/2006/main" count="66" uniqueCount="48">
  <si>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</si>
  <si>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</si>
  <si>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</si>
  <si>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</si>
  <si>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</si>
  <si>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</si>
  <si>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</si>
  <si>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</si>
  <si>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</si>
  <si>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</si>
  <si>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</si>
  <si>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</si>
  <si>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</si>
  <si>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</si>
  <si>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</si>
  <si>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</si>
  <si>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</si>
  <si>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</si>
  <si>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</si>
  <si>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</si>
  <si>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</si>
  <si>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</si>
  <si>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</si>
  <si>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</si>
  <si>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</si>
  <si>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</si>
  <si>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</si>
  <si>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</si>
  <si>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</si>
  <si>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</si>
  <si>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</si>
  <si>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</si>
  <si>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</si>
  <si>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Eeva Kauppinen</t>
  </si>
  <si>
    <t>11.-12.</t>
  </si>
  <si>
    <t>HalTo</t>
  </si>
  <si>
    <t>MESTARUUSSARJA</t>
  </si>
  <si>
    <t>URA SM-SARJASSA</t>
  </si>
  <si>
    <t>HalTo = Halsuan Toivo  (1909)</t>
  </si>
  <si>
    <t>ENSIMMÄISET</t>
  </si>
  <si>
    <t>Ottelu</t>
  </si>
  <si>
    <t>1.  ottelu</t>
  </si>
  <si>
    <t>Lyöty juoksu</t>
  </si>
  <si>
    <t>Tuotu juoksu</t>
  </si>
  <si>
    <t>Kunnari</t>
  </si>
  <si>
    <t>18.05. 1975  HalTo - SMJ  0-6</t>
  </si>
  <si>
    <t>7.  ottelu</t>
  </si>
  <si>
    <t>24.07. 1975  HalTo - Lippo  5-8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</si>
</sst>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10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1975</v>
      </c>
      <c r="C4" s="27" t="s">
        <v>34</v>
      </c>
      <c r="D4" s="61" t="s">
        <v>35</v>
      </c>
      <c r="E4" s="27">
        <v>9</v>
      </c>
      <c r="F4" s="27">
        <v>0</v>
      </c>
      <c r="G4" s="27">
        <v>3</v>
      </c>
      <c r="H4" s="27">
        <v>0</v>
      </c>
      <c r="I4" s="62"/>
      <c r="J4" s="62"/>
      <c r="K4" s="62"/>
      <c r="L4" s="62"/>
      <c r="M4" s="62"/>
      <c r="N4" s="62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9</v>
      </c>
      <c r="F5" s="19">
        <f>SUM(F4:F4)</f>
        <v>0</v>
      </c>
      <c r="G5" s="19">
        <f>SUM(G4:G4)</f>
        <v>3</v>
      </c>
      <c r="H5" s="19">
        <f>SUM(H4:H4)</f>
        <v>0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8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37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3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9</v>
      </c>
      <c r="F9" s="27">
        <f>PRODUCT(F5)</f>
        <v>0</v>
      </c>
      <c r="G9" s="27">
        <f>PRODUCT(G5)</f>
        <v>3</v>
      </c>
      <c r="H9" s="27">
        <f>PRODUCT(H5)</f>
        <v>0</v>
      </c>
      <c r="I9" s="27"/>
      <c r="J9" s="1"/>
      <c r="K9" s="43">
        <f>PRODUCT((F9+G9)/E9)</f>
        <v>0.33333333333333331</v>
      </c>
      <c r="L9" s="43">
        <f>PRODUCT(H9/E9)</f>
        <v>0</v>
      </c>
      <c r="M9" s="43"/>
      <c r="N9" s="30"/>
      <c r="O9" s="25"/>
      <c r="P9" s="66" t="s">
        <v>40</v>
      </c>
      <c r="Q9" s="67"/>
      <c r="R9" s="67"/>
      <c r="S9" s="68" t="s">
        <v>45</v>
      </c>
      <c r="T9" s="68"/>
      <c r="U9" s="68"/>
      <c r="V9" s="68"/>
      <c r="W9" s="68"/>
      <c r="X9" s="68"/>
      <c r="Y9" s="68"/>
      <c r="Z9" s="68"/>
      <c r="AA9" s="68"/>
      <c r="AB9" s="68"/>
      <c r="AC9" s="68"/>
      <c r="AD9" s="69" t="s">
        <v>41</v>
      </c>
      <c r="AE9" s="69"/>
      <c r="AF9" s="7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42</v>
      </c>
      <c r="Q10" s="72"/>
      <c r="R10" s="72"/>
      <c r="S10" s="73" t="s">
        <v>47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 t="s">
        <v>46</v>
      </c>
      <c r="AE10" s="74"/>
      <c r="AF10" s="75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43</v>
      </c>
      <c r="Q11" s="72"/>
      <c r="R11" s="72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/>
      <c r="AE11" s="74"/>
      <c r="AF11" s="75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9</v>
      </c>
      <c r="F12" s="19">
        <f>SUM(F9:F11)</f>
        <v>0</v>
      </c>
      <c r="G12" s="19">
        <f>SUM(G9:G11)</f>
        <v>3</v>
      </c>
      <c r="H12" s="19">
        <f>SUM(H9:H11)</f>
        <v>0</v>
      </c>
      <c r="I12" s="19"/>
      <c r="J12" s="1"/>
      <c r="K12" s="55">
        <f>PRODUCT((F12+G12)/E12)</f>
        <v>0.33333333333333331</v>
      </c>
      <c r="L12" s="55">
        <f>PRODUCT(H12/E12)</f>
        <v>0</v>
      </c>
      <c r="M12" s="55"/>
      <c r="N12" s="31"/>
      <c r="O12" s="25"/>
      <c r="P12" s="76" t="s">
        <v>44</v>
      </c>
      <c r="Q12" s="77"/>
      <c r="R12" s="77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9"/>
      <c r="AE12" s="79"/>
      <c r="AF12" s="80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8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1"/>
      <c r="D14" s="63" t="s">
        <v>38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38"/>
      <c r="R14" s="1"/>
      <c r="S14" s="1"/>
      <c r="T14" s="25"/>
      <c r="U14" s="25"/>
      <c r="V14" s="8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38"/>
      <c r="R15" s="1"/>
      <c r="S15" s="1"/>
      <c r="T15" s="25"/>
      <c r="U15" s="25"/>
      <c r="V15" s="8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38"/>
      <c r="R16" s="1"/>
      <c r="S16" s="1"/>
      <c r="T16" s="25"/>
      <c r="U16" s="25"/>
      <c r="V16" s="8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38"/>
      <c r="R17" s="1"/>
      <c r="S17" s="1"/>
      <c r="T17" s="25"/>
      <c r="U17" s="25"/>
      <c r="V17" s="8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57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5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s="57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s="57" customFormat="1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s="57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s="57" customFormat="1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s="57" customFormat="1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s="5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s="57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s="57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s="57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7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7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s="57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s="57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s="57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s="57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s="57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s="57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s="57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s="57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s="57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s="57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s="57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s="57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s="57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s="57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s="57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s="57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s="57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s="57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s="57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s="57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</row>
    <row r="56" spans="1:38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</row>
    <row r="57" spans="1:38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</row>
    <row r="58" spans="1:38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</row>
    <row r="59" spans="1:38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</row>
    <row r="60" spans="1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</row>
    <row r="61" spans="1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</row>
    <row r="62" spans="1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2019-01-23T15:33:09Z</dcterms:modified>
</cp:coreProperties>
</file>