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L11" i="1" l="1"/>
  <c r="K11" i="1"/>
  <c r="O4" i="1"/>
  <c r="AE5" i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/>
  <c r="H12" i="1" s="1"/>
  <c r="G5" i="1"/>
  <c r="G9" i="1" s="1"/>
  <c r="F5" i="1"/>
  <c r="F9" i="1"/>
  <c r="F12" i="1" s="1"/>
  <c r="E5" i="1"/>
  <c r="D6" i="1"/>
  <c r="E9" i="1"/>
  <c r="E12" i="1" s="1"/>
  <c r="L12" i="1" l="1"/>
  <c r="G12" i="1"/>
  <c r="K12" i="1" s="1"/>
  <c r="K9" i="1"/>
  <c r="L9" i="1"/>
</calcChain>
</file>

<file path=xl/sharedStrings.xml><?xml version="1.0" encoding="utf-8"?>
<sst xmlns="http://schemas.openxmlformats.org/spreadsheetml/2006/main" count="71" uniqueCount="51">
  <si>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</si>
  <si>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</si>
  <si>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</si>
  <si>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</si>
  <si>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</si>
  <si>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</si>
  <si>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</si>
  <si>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</si>
  <si>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</si>
  <si>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</si>
  <si>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</si>
  <si>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</si>
  <si>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</si>
  <si>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</si>
  <si>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</si>
  <si>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</si>
  <si>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</si>
  <si>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</si>
  <si>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</si>
  <si>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</si>
  <si>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</si>
  <si>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</si>
  <si>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</si>
  <si>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</si>
  <si>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</si>
  <si>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</si>
  <si>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</si>
  <si>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</si>
  <si>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</si>
  <si>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</si>
  <si>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</si>
  <si>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</si>
  <si>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</si>
  <si>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HalTo = Halsuan Toivo  (1909)</t>
  </si>
  <si>
    <t>Ulla Karvonen</t>
  </si>
  <si>
    <t>11.-12.</t>
  </si>
  <si>
    <t>HalTo</t>
  </si>
  <si>
    <t>putoamissarja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</si>
  <si>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</si>
  <si>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</si>
  <si>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</si>
  <si>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</si>
  <si>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</si>
  <si>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</si>
  <si>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</si>
  <si>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</si>
  <si>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18.05. 1980  HalTo - IlU  5-9</t>
  </si>
  <si>
    <t>5.  ottelu</t>
  </si>
  <si>
    <t>10.06. 1980  HalTo - Virkiä  6-15</t>
  </si>
  <si>
    <t>9.  ottelu</t>
  </si>
  <si>
    <t>10.07. 1980  HalTo - Lippo  15-9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</si>
</sst>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3" borderId="3" xfId="0" applyFill="1" applyBorder="1"/>
    <xf numFmtId="0" fontId="1" fillId="5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7109375" style="58" customWidth="1"/>
    <col min="4" max="4" width="9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1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1980</v>
      </c>
      <c r="C4" s="27" t="s">
        <v>35</v>
      </c>
      <c r="D4" s="62" t="s">
        <v>36</v>
      </c>
      <c r="E4" s="63">
        <v>10</v>
      </c>
      <c r="F4" s="27">
        <v>2</v>
      </c>
      <c r="G4" s="64">
        <v>6</v>
      </c>
      <c r="H4" s="27">
        <v>4</v>
      </c>
      <c r="I4" s="65"/>
      <c r="J4" s="65"/>
      <c r="K4" s="65"/>
      <c r="L4" s="65"/>
      <c r="M4" s="65"/>
      <c r="N4" s="65"/>
      <c r="O4" s="37" t="e">
        <f>PRODUCT(I4/N4)</f>
        <v>#DIV/0!</v>
      </c>
      <c r="P4" s="27"/>
      <c r="Q4" s="27"/>
      <c r="R4" s="64"/>
      <c r="S4" s="64"/>
      <c r="T4" s="33"/>
      <c r="U4" s="28">
        <v>2</v>
      </c>
      <c r="V4" s="28">
        <v>0</v>
      </c>
      <c r="W4" s="28">
        <v>1</v>
      </c>
      <c r="X4" s="28">
        <v>0</v>
      </c>
      <c r="Y4" s="28"/>
      <c r="Z4" s="27"/>
      <c r="AA4" s="27"/>
      <c r="AB4" s="27"/>
      <c r="AC4" s="27"/>
      <c r="AD4" s="27"/>
      <c r="AE4" s="27"/>
      <c r="AF4" s="66" t="s">
        <v>37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10</v>
      </c>
      <c r="F5" s="19">
        <f>SUM(F4:F4)</f>
        <v>2</v>
      </c>
      <c r="G5" s="19">
        <f>SUM(G4:G4)</f>
        <v>6</v>
      </c>
      <c r="H5" s="19">
        <f>SUM(H4:H4)</f>
        <v>4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2</v>
      </c>
      <c r="V5" s="19">
        <f>SUM(V4:V4)</f>
        <v>0</v>
      </c>
      <c r="W5" s="19">
        <f>SUM(W4:W4)</f>
        <v>1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23.333333333333332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39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40</v>
      </c>
      <c r="Q8" s="13"/>
      <c r="R8" s="13"/>
      <c r="S8" s="13"/>
      <c r="T8" s="67"/>
      <c r="U8" s="67"/>
      <c r="V8" s="67"/>
      <c r="W8" s="67"/>
      <c r="X8" s="67"/>
      <c r="Y8" s="13"/>
      <c r="Z8" s="13"/>
      <c r="AA8" s="13"/>
      <c r="AB8" s="13"/>
      <c r="AC8" s="13"/>
      <c r="AD8" s="13"/>
      <c r="AE8" s="13"/>
      <c r="AF8" s="6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10</v>
      </c>
      <c r="F9" s="27">
        <f>PRODUCT(F5)</f>
        <v>2</v>
      </c>
      <c r="G9" s="27">
        <f>PRODUCT(G5)</f>
        <v>6</v>
      </c>
      <c r="H9" s="27">
        <f>PRODUCT(H5)</f>
        <v>4</v>
      </c>
      <c r="I9" s="27"/>
      <c r="J9" s="1"/>
      <c r="K9" s="43">
        <f>PRODUCT((F9+G9)/E9)</f>
        <v>0.8</v>
      </c>
      <c r="L9" s="43">
        <f>PRODUCT(H9/E9)</f>
        <v>0.4</v>
      </c>
      <c r="M9" s="43"/>
      <c r="N9" s="30"/>
      <c r="O9" s="25"/>
      <c r="P9" s="68" t="s">
        <v>41</v>
      </c>
      <c r="Q9" s="69"/>
      <c r="R9" s="69"/>
      <c r="S9" s="70" t="s">
        <v>46</v>
      </c>
      <c r="T9" s="70"/>
      <c r="U9" s="70"/>
      <c r="V9" s="70"/>
      <c r="W9" s="70"/>
      <c r="X9" s="70"/>
      <c r="Y9" s="70"/>
      <c r="Z9" s="70"/>
      <c r="AA9" s="70"/>
      <c r="AB9" s="70"/>
      <c r="AC9" s="70"/>
      <c r="AD9" s="71" t="s">
        <v>42</v>
      </c>
      <c r="AE9" s="71"/>
      <c r="AF9" s="72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3" t="s">
        <v>43</v>
      </c>
      <c r="Q10" s="74"/>
      <c r="R10" s="74"/>
      <c r="S10" s="75" t="s">
        <v>48</v>
      </c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6" t="s">
        <v>47</v>
      </c>
      <c r="AE10" s="76"/>
      <c r="AF10" s="77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>
        <v>2</v>
      </c>
      <c r="F11" s="28">
        <v>0</v>
      </c>
      <c r="G11" s="28">
        <v>1</v>
      </c>
      <c r="H11" s="28">
        <v>0</v>
      </c>
      <c r="I11" s="28"/>
      <c r="J11" s="1"/>
      <c r="K11" s="50">
        <f>PRODUCT((F11+G11)/E11)</f>
        <v>0.5</v>
      </c>
      <c r="L11" s="50">
        <f>PRODUCT(H11/E11)</f>
        <v>0</v>
      </c>
      <c r="M11" s="50"/>
      <c r="N11" s="51"/>
      <c r="O11" s="25"/>
      <c r="P11" s="73" t="s">
        <v>44</v>
      </c>
      <c r="Q11" s="74"/>
      <c r="R11" s="74"/>
      <c r="S11" s="75" t="s">
        <v>48</v>
      </c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6" t="s">
        <v>47</v>
      </c>
      <c r="AE11" s="76"/>
      <c r="AF11" s="77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12</v>
      </c>
      <c r="F12" s="19">
        <f>SUM(F9:F11)</f>
        <v>2</v>
      </c>
      <c r="G12" s="19">
        <f>SUM(G9:G11)</f>
        <v>7</v>
      </c>
      <c r="H12" s="19">
        <f>SUM(H9:H11)</f>
        <v>4</v>
      </c>
      <c r="I12" s="19"/>
      <c r="J12" s="1"/>
      <c r="K12" s="55">
        <f>PRODUCT((F12+G12)/E12)</f>
        <v>0.75</v>
      </c>
      <c r="L12" s="55">
        <f>PRODUCT(H12/E12)</f>
        <v>0.33333333333333331</v>
      </c>
      <c r="M12" s="55"/>
      <c r="N12" s="31"/>
      <c r="O12" s="25"/>
      <c r="P12" s="78" t="s">
        <v>45</v>
      </c>
      <c r="Q12" s="79"/>
      <c r="R12" s="79"/>
      <c r="S12" s="80" t="s">
        <v>50</v>
      </c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1" t="s">
        <v>49</v>
      </c>
      <c r="AE12" s="81"/>
      <c r="AF12" s="82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38"/>
      <c r="R13" s="1"/>
      <c r="S13" s="1"/>
      <c r="T13" s="25"/>
      <c r="U13" s="25"/>
      <c r="V13" s="8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" t="s">
        <v>31</v>
      </c>
      <c r="C14" s="1"/>
      <c r="D14" s="60" t="s">
        <v>33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38"/>
      <c r="R14" s="1"/>
      <c r="S14" s="1"/>
      <c r="T14" s="25"/>
      <c r="U14" s="25"/>
      <c r="V14" s="83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38"/>
      <c r="R15" s="1"/>
      <c r="S15" s="1"/>
      <c r="T15" s="25"/>
      <c r="U15" s="25"/>
      <c r="V15" s="83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38"/>
      <c r="R16" s="1"/>
      <c r="S16" s="1"/>
      <c r="T16" s="25"/>
      <c r="U16" s="25"/>
      <c r="V16" s="83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38"/>
      <c r="R17" s="1"/>
      <c r="S17" s="1"/>
      <c r="T17" s="25"/>
      <c r="U17" s="25"/>
      <c r="V17" s="83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s="57" customFormat="1" ht="15" customHeight="1" x14ac:dyDescent="0.2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6"/>
      <c r="N18" s="56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s="57" customFormat="1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s="57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9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5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4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4"/>
      <c r="AH48" s="9"/>
      <c r="AI48" s="9"/>
      <c r="AJ48" s="9"/>
      <c r="AK48" s="9"/>
      <c r="AL48" s="9"/>
    </row>
    <row r="49" spans="17:32" ht="15" customHeight="1" x14ac:dyDescent="0.25"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7:32" ht="15" customHeight="1" x14ac:dyDescent="0.25"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7:32" ht="15" customHeight="1" x14ac:dyDescent="0.25"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7:32" ht="15" customHeight="1" x14ac:dyDescent="0.25"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7:32" ht="15" customHeight="1" x14ac:dyDescent="0.25"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7:32" ht="15" customHeight="1" x14ac:dyDescent="0.25"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7:32" ht="15" customHeight="1" x14ac:dyDescent="0.25"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7:32" ht="15" customHeight="1" x14ac:dyDescent="0.25"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7:32" ht="15" customHeight="1" x14ac:dyDescent="0.25"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7:32" ht="15" customHeight="1" x14ac:dyDescent="0.25"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7:32" ht="15" customHeight="1" x14ac:dyDescent="0.25"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7:32" ht="15" customHeight="1" x14ac:dyDescent="0.25"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7:32" ht="15" customHeight="1" x14ac:dyDescent="0.25"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7:32" ht="15" customHeight="1" x14ac:dyDescent="0.25"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7:32" ht="15" customHeight="1" x14ac:dyDescent="0.25"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7:32" ht="15" customHeight="1" x14ac:dyDescent="0.25"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7:32" ht="15" customHeight="1" x14ac:dyDescent="0.25"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7:32" ht="15" customHeight="1" x14ac:dyDescent="0.25"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7:32" ht="15" customHeight="1" x14ac:dyDescent="0.25"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7:32" ht="15" customHeight="1" x14ac:dyDescent="0.25"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7:32" ht="15" customHeight="1" x14ac:dyDescent="0.25"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7:32" ht="15" customHeight="1" x14ac:dyDescent="0.25"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7:32" ht="15" customHeight="1" x14ac:dyDescent="0.25"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7:32" ht="15" customHeight="1" x14ac:dyDescent="0.25"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7:32" ht="15" customHeight="1" x14ac:dyDescent="0.25"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7:32" ht="15" customHeight="1" x14ac:dyDescent="0.25"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2019-01-23T14:01:43Z</dcterms:modified>
</cp:coreProperties>
</file>