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L18" i="1" l="1"/>
  <c r="K18" i="1"/>
  <c r="O11" i="1"/>
  <c r="O5" i="1"/>
  <c r="O4" i="1"/>
  <c r="AE12" i="1"/>
  <c r="AD12" i="1"/>
  <c r="AC12" i="1"/>
  <c r="AB12" i="1"/>
  <c r="AA12" i="1"/>
  <c r="Z12" i="1"/>
  <c r="X12" i="1"/>
  <c r="W12" i="1"/>
  <c r="V12" i="1"/>
  <c r="U12" i="1"/>
  <c r="S12" i="1"/>
  <c r="R12" i="1"/>
  <c r="Q12" i="1"/>
  <c r="P12" i="1"/>
  <c r="H12" i="1"/>
  <c r="H16" i="1"/>
  <c r="H19" i="1" s="1"/>
  <c r="G12" i="1"/>
  <c r="G16" i="1" s="1"/>
  <c r="F12" i="1"/>
  <c r="F16" i="1"/>
  <c r="F19" i="1" s="1"/>
  <c r="E12" i="1"/>
  <c r="D13" i="1"/>
  <c r="E16" i="1"/>
  <c r="E19" i="1" s="1"/>
  <c r="L19" i="1" l="1"/>
  <c r="G19" i="1"/>
  <c r="K19" i="1" s="1"/>
  <c r="K16" i="1"/>
  <c r="L16" i="1"/>
</calcChain>
</file>

<file path=xl/sharedStrings.xml><?xml version="1.0" encoding="utf-8"?>
<sst xmlns="http://schemas.openxmlformats.org/spreadsheetml/2006/main" count="68" uniqueCount="48">
  <si>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</si>
  <si>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</si>
  <si>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</si>
  <si>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</si>
  <si>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</si>
  <si>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</si>
  <si>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</si>
  <si>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</si>
  <si>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</si>
  <si>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</si>
  <si>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</si>
  <si>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</si>
  <si>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</si>
  <si>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</si>
  <si>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</si>
  <si>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</si>
  <si>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</si>
  <si>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</si>
  <si>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</si>
  <si>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</si>
  <si>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</si>
  <si>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</si>
  <si>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</si>
  <si>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</si>
  <si>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</si>
  <si>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</si>
  <si>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</si>
  <si>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</si>
  <si>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</si>
  <si>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</si>
  <si>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</si>
  <si>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</si>
  <si>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Cup</t>
  </si>
  <si>
    <t>KPK = Keravan Pallokerho  (1960)</t>
  </si>
  <si>
    <t>Sirkka Kaartinen</t>
  </si>
  <si>
    <t>KPK</t>
  </si>
  <si>
    <t>suomensarja</t>
  </si>
  <si>
    <t>karsinta</t>
  </si>
  <si>
    <t>11.</t>
  </si>
  <si>
    <t>5.-6.</t>
  </si>
  <si>
    <t>putoamissarja</t>
  </si>
  <si>
    <t>MESTARUUSSARJA</t>
  </si>
  <si>
    <t>URA SM-SARJASSA</t>
  </si>
  <si>
    <t>ENSIMMÄISET</t>
  </si>
  <si>
    <t>Ottelu</t>
  </si>
  <si>
    <t>Lyöty juoksu</t>
  </si>
  <si>
    <t>Tuotu juoksu</t>
  </si>
  <si>
    <t>Kunnari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</si>
</sst>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1" fillId="2" borderId="0" xfId="0" applyFont="1" applyFill="1" applyBorder="1" applyAlignment="1">
      <alignment horizontal="left"/>
    </xf>
    <xf numFmtId="0" fontId="1" fillId="7" borderId="3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left"/>
    </xf>
    <xf numFmtId="1" fontId="1" fillId="7" borderId="3" xfId="0" applyNumberFormat="1" applyFont="1" applyFill="1" applyBorder="1" applyAlignment="1">
      <alignment horizontal="center"/>
    </xf>
    <xf numFmtId="0" fontId="1" fillId="5" borderId="3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1" fontId="1" fillId="3" borderId="3" xfId="0" applyNumberFormat="1" applyFont="1" applyFill="1" applyBorder="1" applyAlignment="1">
      <alignment horizontal="center"/>
    </xf>
    <xf numFmtId="0" fontId="0" fillId="3" borderId="3" xfId="0" applyFill="1" applyBorder="1"/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8" borderId="11" xfId="0" applyFont="1" applyFill="1" applyBorder="1"/>
    <xf numFmtId="0" fontId="3" fillId="8" borderId="7" xfId="0" applyFont="1" applyFill="1" applyBorder="1"/>
    <xf numFmtId="0" fontId="1" fillId="8" borderId="7" xfId="0" applyFont="1" applyFill="1" applyBorder="1"/>
    <xf numFmtId="0" fontId="1" fillId="8" borderId="7" xfId="0" applyFont="1" applyFill="1" applyBorder="1" applyAlignment="1">
      <alignment horizontal="right"/>
    </xf>
    <xf numFmtId="0" fontId="1" fillId="8" borderId="12" xfId="0" applyFont="1" applyFill="1" applyBorder="1" applyAlignment="1">
      <alignment horizontal="center"/>
    </xf>
    <xf numFmtId="0" fontId="1" fillId="8" borderId="13" xfId="0" applyFont="1" applyFill="1" applyBorder="1"/>
    <xf numFmtId="0" fontId="3" fillId="8" borderId="0" xfId="0" applyFont="1" applyFill="1" applyBorder="1"/>
    <xf numFmtId="0" fontId="1" fillId="8" borderId="0" xfId="0" applyFont="1" applyFill="1" applyBorder="1"/>
    <xf numFmtId="0" fontId="1" fillId="8" borderId="0" xfId="0" applyFont="1" applyFill="1" applyBorder="1" applyAlignment="1">
      <alignment horizontal="right"/>
    </xf>
    <xf numFmtId="0" fontId="1" fillId="8" borderId="5" xfId="0" applyFont="1" applyFill="1" applyBorder="1" applyAlignment="1">
      <alignment horizontal="center"/>
    </xf>
    <xf numFmtId="0" fontId="1" fillId="8" borderId="8" xfId="0" applyFont="1" applyFill="1" applyBorder="1"/>
    <xf numFmtId="0" fontId="3" fillId="8" borderId="9" xfId="0" applyFont="1" applyFill="1" applyBorder="1"/>
    <xf numFmtId="0" fontId="1" fillId="8" borderId="9" xfId="0" applyFont="1" applyFill="1" applyBorder="1"/>
    <xf numFmtId="0" fontId="1" fillId="8" borderId="9" xfId="0" applyFont="1" applyFill="1" applyBorder="1" applyAlignment="1">
      <alignment horizontal="right"/>
    </xf>
    <xf numFmtId="0" fontId="1" fillId="8" borderId="10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3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2" width="6.7109375" style="58" customWidth="1"/>
    <col min="3" max="3" width="8.140625" style="58" customWidth="1"/>
    <col min="4" max="4" width="7.7109375" style="59" customWidth="1"/>
    <col min="5" max="12" width="5.7109375" style="59" customWidth="1"/>
    <col min="13" max="13" width="6.28515625" style="59" customWidth="1"/>
    <col min="14" max="14" width="8.28515625" style="59" customWidth="1"/>
    <col min="15" max="15" width="0.42578125" style="59" customWidth="1"/>
    <col min="16" max="23" width="5.7109375" style="59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60" t="s">
        <v>34</v>
      </c>
      <c r="C1" s="2"/>
      <c r="D1" s="3"/>
      <c r="E1" s="4"/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41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1" t="s">
        <v>16</v>
      </c>
      <c r="Q2" s="15"/>
      <c r="R2" s="15"/>
      <c r="S2" s="15"/>
      <c r="T2" s="22"/>
      <c r="U2" s="23" t="s">
        <v>17</v>
      </c>
      <c r="V2" s="15"/>
      <c r="W2" s="15"/>
      <c r="X2" s="15"/>
      <c r="Y2" s="16"/>
      <c r="Z2" s="23" t="s">
        <v>25</v>
      </c>
      <c r="AA2" s="15"/>
      <c r="AB2" s="15"/>
      <c r="AC2" s="21"/>
      <c r="AD2" s="15"/>
      <c r="AE2" s="16"/>
      <c r="AF2" s="14" t="s">
        <v>26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5"/>
      <c r="P3" s="19" t="s">
        <v>4</v>
      </c>
      <c r="Q3" s="19" t="s">
        <v>12</v>
      </c>
      <c r="R3" s="16" t="s">
        <v>13</v>
      </c>
      <c r="S3" s="19" t="s">
        <v>14</v>
      </c>
      <c r="T3" s="19" t="s">
        <v>3</v>
      </c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20</v>
      </c>
      <c r="AA3" s="19" t="s">
        <v>21</v>
      </c>
      <c r="AB3" s="16" t="s">
        <v>32</v>
      </c>
      <c r="AC3" s="16" t="s">
        <v>27</v>
      </c>
      <c r="AD3" s="18" t="s">
        <v>28</v>
      </c>
      <c r="AE3" s="19" t="s">
        <v>29</v>
      </c>
      <c r="AF3" s="14"/>
      <c r="AG3" s="24"/>
      <c r="AH3" s="9"/>
      <c r="AI3" s="9"/>
      <c r="AJ3" s="9"/>
      <c r="AK3" s="9"/>
      <c r="AL3" s="9"/>
    </row>
    <row r="4" spans="1:38" ht="15" customHeight="1" x14ac:dyDescent="0.25">
      <c r="A4" s="1"/>
      <c r="B4" s="62">
        <v>1971</v>
      </c>
      <c r="C4" s="62"/>
      <c r="D4" s="63" t="s">
        <v>35</v>
      </c>
      <c r="E4" s="64"/>
      <c r="F4" s="63" t="s">
        <v>36</v>
      </c>
      <c r="G4" s="62"/>
      <c r="H4" s="62"/>
      <c r="I4" s="62"/>
      <c r="J4" s="62"/>
      <c r="K4" s="62"/>
      <c r="L4" s="62"/>
      <c r="M4" s="62"/>
      <c r="N4" s="62"/>
      <c r="O4" s="37" t="e">
        <f>PRODUCT(I4/N4)</f>
        <v>#DIV/0!</v>
      </c>
      <c r="P4" s="27"/>
      <c r="Q4" s="27"/>
      <c r="R4" s="27"/>
      <c r="S4" s="27"/>
      <c r="T4" s="27"/>
      <c r="U4" s="28">
        <v>2</v>
      </c>
      <c r="V4" s="28">
        <v>0</v>
      </c>
      <c r="W4" s="28">
        <v>1</v>
      </c>
      <c r="X4" s="28">
        <v>3</v>
      </c>
      <c r="Y4" s="28"/>
      <c r="Z4" s="27"/>
      <c r="AA4" s="27"/>
      <c r="AB4" s="27"/>
      <c r="AC4" s="27"/>
      <c r="AD4" s="27"/>
      <c r="AE4" s="27"/>
      <c r="AF4" s="65" t="s">
        <v>37</v>
      </c>
      <c r="AG4" s="24"/>
      <c r="AH4" s="9"/>
      <c r="AI4" s="9"/>
      <c r="AJ4" s="9"/>
      <c r="AK4" s="9"/>
      <c r="AL4" s="9"/>
    </row>
    <row r="5" spans="1:38" ht="15" customHeight="1" x14ac:dyDescent="0.25">
      <c r="A5" s="1"/>
      <c r="B5" s="27">
        <v>1972</v>
      </c>
      <c r="C5" s="27" t="s">
        <v>38</v>
      </c>
      <c r="D5" s="66" t="s">
        <v>35</v>
      </c>
      <c r="E5" s="67">
        <v>10</v>
      </c>
      <c r="F5" s="27">
        <v>0</v>
      </c>
      <c r="G5" s="27">
        <v>0</v>
      </c>
      <c r="H5" s="27">
        <v>2</v>
      </c>
      <c r="I5" s="68"/>
      <c r="J5" s="68"/>
      <c r="K5" s="68"/>
      <c r="L5" s="68"/>
      <c r="M5" s="68"/>
      <c r="N5" s="68"/>
      <c r="O5" s="37" t="e">
        <f>PRODUCT(I5/N5)</f>
        <v>#DIV/0!</v>
      </c>
      <c r="P5" s="27"/>
      <c r="Q5" s="27"/>
      <c r="R5" s="27"/>
      <c r="S5" s="27"/>
      <c r="T5" s="27"/>
      <c r="U5" s="28"/>
      <c r="V5" s="28"/>
      <c r="W5" s="28"/>
      <c r="X5" s="28"/>
      <c r="Y5" s="28"/>
      <c r="Z5" s="27"/>
      <c r="AA5" s="27"/>
      <c r="AB5" s="27"/>
      <c r="AC5" s="27"/>
      <c r="AD5" s="27"/>
      <c r="AE5" s="27"/>
      <c r="AF5" s="17"/>
      <c r="AG5" s="24"/>
      <c r="AH5" s="9"/>
      <c r="AI5" s="9"/>
      <c r="AJ5" s="9"/>
      <c r="AK5" s="9"/>
      <c r="AL5" s="9"/>
    </row>
    <row r="6" spans="1:38" ht="15" customHeight="1" x14ac:dyDescent="0.25">
      <c r="A6" s="1"/>
      <c r="B6" s="27">
        <v>1973</v>
      </c>
      <c r="C6" s="27"/>
      <c r="D6" s="66"/>
      <c r="E6" s="67"/>
      <c r="F6" s="27"/>
      <c r="G6" s="27"/>
      <c r="H6" s="27"/>
      <c r="I6" s="68"/>
      <c r="J6" s="68"/>
      <c r="K6" s="68"/>
      <c r="L6" s="68"/>
      <c r="M6" s="68"/>
      <c r="N6" s="68"/>
      <c r="O6" s="37"/>
      <c r="P6" s="27"/>
      <c r="Q6" s="27"/>
      <c r="R6" s="27"/>
      <c r="S6" s="27"/>
      <c r="T6" s="27"/>
      <c r="U6" s="28"/>
      <c r="V6" s="28"/>
      <c r="W6" s="28"/>
      <c r="X6" s="28"/>
      <c r="Y6" s="28"/>
      <c r="Z6" s="27"/>
      <c r="AA6" s="27"/>
      <c r="AB6" s="27"/>
      <c r="AC6" s="27"/>
      <c r="AD6" s="27"/>
      <c r="AE6" s="27"/>
      <c r="AF6" s="17"/>
      <c r="AG6" s="24"/>
      <c r="AH6" s="9"/>
      <c r="AI6" s="9"/>
      <c r="AJ6" s="9"/>
      <c r="AK6" s="9"/>
      <c r="AL6" s="9"/>
    </row>
    <row r="7" spans="1:38" ht="15" customHeight="1" x14ac:dyDescent="0.25">
      <c r="A7" s="1"/>
      <c r="B7" s="27">
        <v>1974</v>
      </c>
      <c r="C7" s="27"/>
      <c r="D7" s="66"/>
      <c r="E7" s="67"/>
      <c r="F7" s="27"/>
      <c r="G7" s="27"/>
      <c r="H7" s="27"/>
      <c r="I7" s="68"/>
      <c r="J7" s="68"/>
      <c r="K7" s="68"/>
      <c r="L7" s="68"/>
      <c r="M7" s="68"/>
      <c r="N7" s="68"/>
      <c r="O7" s="37"/>
      <c r="P7" s="27"/>
      <c r="Q7" s="27"/>
      <c r="R7" s="27"/>
      <c r="S7" s="27"/>
      <c r="T7" s="27"/>
      <c r="U7" s="28"/>
      <c r="V7" s="28"/>
      <c r="W7" s="28"/>
      <c r="X7" s="28"/>
      <c r="Y7" s="28"/>
      <c r="Z7" s="27"/>
      <c r="AA7" s="27"/>
      <c r="AB7" s="27"/>
      <c r="AC7" s="27"/>
      <c r="AD7" s="27"/>
      <c r="AE7" s="27"/>
      <c r="AF7" s="17"/>
      <c r="AG7" s="24"/>
      <c r="AH7" s="9"/>
      <c r="AI7" s="9"/>
      <c r="AJ7" s="9"/>
      <c r="AK7" s="9"/>
      <c r="AL7" s="9"/>
    </row>
    <row r="8" spans="1:38" ht="15" customHeight="1" x14ac:dyDescent="0.25">
      <c r="A8" s="1"/>
      <c r="B8" s="27">
        <v>1975</v>
      </c>
      <c r="C8" s="27"/>
      <c r="D8" s="66"/>
      <c r="E8" s="67"/>
      <c r="F8" s="27"/>
      <c r="G8" s="27"/>
      <c r="H8" s="27"/>
      <c r="I8" s="68"/>
      <c r="J8" s="68"/>
      <c r="K8" s="68"/>
      <c r="L8" s="68"/>
      <c r="M8" s="68"/>
      <c r="N8" s="68"/>
      <c r="O8" s="37"/>
      <c r="P8" s="27"/>
      <c r="Q8" s="27"/>
      <c r="R8" s="27"/>
      <c r="S8" s="27"/>
      <c r="T8" s="27"/>
      <c r="U8" s="28"/>
      <c r="V8" s="28"/>
      <c r="W8" s="28"/>
      <c r="X8" s="28"/>
      <c r="Y8" s="28"/>
      <c r="Z8" s="27"/>
      <c r="AA8" s="27"/>
      <c r="AB8" s="27"/>
      <c r="AC8" s="27"/>
      <c r="AD8" s="27"/>
      <c r="AE8" s="27"/>
      <c r="AF8" s="17"/>
      <c r="AG8" s="24"/>
      <c r="AH8" s="9"/>
      <c r="AI8" s="9"/>
      <c r="AJ8" s="9"/>
      <c r="AK8" s="9"/>
      <c r="AL8" s="9"/>
    </row>
    <row r="9" spans="1:38" ht="15" customHeight="1" x14ac:dyDescent="0.25">
      <c r="A9" s="1"/>
      <c r="B9" s="27">
        <v>1976</v>
      </c>
      <c r="C9" s="27"/>
      <c r="D9" s="66"/>
      <c r="E9" s="67"/>
      <c r="F9" s="27"/>
      <c r="G9" s="27"/>
      <c r="H9" s="27"/>
      <c r="I9" s="68"/>
      <c r="J9" s="68"/>
      <c r="K9" s="68"/>
      <c r="L9" s="68"/>
      <c r="M9" s="68"/>
      <c r="N9" s="68"/>
      <c r="O9" s="37"/>
      <c r="P9" s="27"/>
      <c r="Q9" s="27"/>
      <c r="R9" s="27"/>
      <c r="S9" s="27"/>
      <c r="T9" s="27"/>
      <c r="U9" s="28"/>
      <c r="V9" s="28"/>
      <c r="W9" s="28"/>
      <c r="X9" s="28"/>
      <c r="Y9" s="28"/>
      <c r="Z9" s="27"/>
      <c r="AA9" s="27"/>
      <c r="AB9" s="27"/>
      <c r="AC9" s="27"/>
      <c r="AD9" s="27"/>
      <c r="AE9" s="27"/>
      <c r="AF9" s="17"/>
      <c r="AG9" s="24"/>
      <c r="AH9" s="9"/>
      <c r="AI9" s="9"/>
      <c r="AJ9" s="9"/>
      <c r="AK9" s="9"/>
      <c r="AL9" s="9"/>
    </row>
    <row r="10" spans="1:38" ht="15" customHeight="1" x14ac:dyDescent="0.25">
      <c r="A10" s="1"/>
      <c r="B10" s="27">
        <v>1977</v>
      </c>
      <c r="C10" s="27"/>
      <c r="D10" s="66"/>
      <c r="E10" s="67"/>
      <c r="F10" s="27"/>
      <c r="G10" s="27"/>
      <c r="H10" s="27"/>
      <c r="I10" s="68"/>
      <c r="J10" s="68"/>
      <c r="K10" s="68"/>
      <c r="L10" s="68"/>
      <c r="M10" s="68"/>
      <c r="N10" s="68"/>
      <c r="O10" s="37"/>
      <c r="P10" s="27"/>
      <c r="Q10" s="27"/>
      <c r="R10" s="27"/>
      <c r="S10" s="27"/>
      <c r="T10" s="27"/>
      <c r="U10" s="28"/>
      <c r="V10" s="28"/>
      <c r="W10" s="28"/>
      <c r="X10" s="28"/>
      <c r="Y10" s="28"/>
      <c r="Z10" s="27"/>
      <c r="AA10" s="27"/>
      <c r="AB10" s="27"/>
      <c r="AC10" s="27"/>
      <c r="AD10" s="27"/>
      <c r="AE10" s="27"/>
      <c r="AF10" s="17"/>
      <c r="AG10" s="24"/>
      <c r="AH10" s="9"/>
      <c r="AI10" s="9"/>
      <c r="AJ10" s="9"/>
      <c r="AK10" s="9"/>
      <c r="AL10" s="9"/>
    </row>
    <row r="11" spans="1:38" ht="15" customHeight="1" x14ac:dyDescent="0.25">
      <c r="A11" s="1"/>
      <c r="B11" s="27">
        <v>1978</v>
      </c>
      <c r="C11" s="27" t="s">
        <v>39</v>
      </c>
      <c r="D11" s="29" t="s">
        <v>35</v>
      </c>
      <c r="E11" s="67">
        <v>7</v>
      </c>
      <c r="F11" s="27">
        <v>0</v>
      </c>
      <c r="G11" s="27">
        <v>2</v>
      </c>
      <c r="H11" s="27">
        <v>10</v>
      </c>
      <c r="I11" s="68"/>
      <c r="J11" s="68"/>
      <c r="K11" s="68"/>
      <c r="L11" s="68"/>
      <c r="M11" s="68"/>
      <c r="N11" s="68"/>
      <c r="O11" s="37" t="e">
        <f>PRODUCT(I11/N11)</f>
        <v>#DIV/0!</v>
      </c>
      <c r="P11" s="27"/>
      <c r="Q11" s="27"/>
      <c r="R11" s="27"/>
      <c r="S11" s="27"/>
      <c r="T11" s="27"/>
      <c r="U11" s="28">
        <v>3</v>
      </c>
      <c r="V11" s="28">
        <v>0</v>
      </c>
      <c r="W11" s="28">
        <v>2</v>
      </c>
      <c r="X11" s="28">
        <v>2</v>
      </c>
      <c r="Y11" s="28"/>
      <c r="Z11" s="27"/>
      <c r="AA11" s="27"/>
      <c r="AB11" s="27"/>
      <c r="AC11" s="27"/>
      <c r="AD11" s="27"/>
      <c r="AE11" s="27"/>
      <c r="AF11" s="65" t="s">
        <v>40</v>
      </c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17" t="s">
        <v>9</v>
      </c>
      <c r="C12" s="18"/>
      <c r="D12" s="16"/>
      <c r="E12" s="19">
        <f>SUM(E4:E11)</f>
        <v>17</v>
      </c>
      <c r="F12" s="19">
        <f>SUM(F4:F11)</f>
        <v>0</v>
      </c>
      <c r="G12" s="19">
        <f>SUM(G4:G11)</f>
        <v>2</v>
      </c>
      <c r="H12" s="19">
        <f>SUM(H4:H11)</f>
        <v>12</v>
      </c>
      <c r="I12" s="19"/>
      <c r="J12" s="19"/>
      <c r="K12" s="19"/>
      <c r="L12" s="19"/>
      <c r="M12" s="19"/>
      <c r="N12" s="31"/>
      <c r="O12" s="32"/>
      <c r="P12" s="19">
        <f>SUM(P4:P11)</f>
        <v>0</v>
      </c>
      <c r="Q12" s="19">
        <f>SUM(Q4:Q11)</f>
        <v>0</v>
      </c>
      <c r="R12" s="19">
        <f>SUM(R4:R11)</f>
        <v>0</v>
      </c>
      <c r="S12" s="19">
        <f>SUM(S4:S11)</f>
        <v>0</v>
      </c>
      <c r="T12" s="19"/>
      <c r="U12" s="19">
        <f>SUM(U4:U11)</f>
        <v>5</v>
      </c>
      <c r="V12" s="19">
        <f>SUM(V4:V11)</f>
        <v>0</v>
      </c>
      <c r="W12" s="19">
        <f>SUM(W4:W11)</f>
        <v>3</v>
      </c>
      <c r="X12" s="19">
        <f>SUM(X4:X11)</f>
        <v>5</v>
      </c>
      <c r="Y12" s="19"/>
      <c r="Z12" s="19">
        <f t="shared" ref="Z12:AE12" si="0">SUM(Z4:Z11)</f>
        <v>0</v>
      </c>
      <c r="AA12" s="19">
        <f t="shared" si="0"/>
        <v>0</v>
      </c>
      <c r="AB12" s="19">
        <f t="shared" si="0"/>
        <v>0</v>
      </c>
      <c r="AC12" s="19">
        <f t="shared" si="0"/>
        <v>0</v>
      </c>
      <c r="AD12" s="19">
        <f t="shared" si="0"/>
        <v>0</v>
      </c>
      <c r="AE12" s="19">
        <f t="shared" si="0"/>
        <v>0</v>
      </c>
      <c r="AF12" s="14"/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29" t="s">
        <v>2</v>
      </c>
      <c r="C13" s="33"/>
      <c r="D13" s="34">
        <f>SUM(F12:H12)*5/3+(E12/3)+(Z12*25)+(AA12*25)+(AB12*15)+(AC12*25)+(AD12*20)+(AE12*15)</f>
        <v>29</v>
      </c>
      <c r="E13" s="1"/>
      <c r="F13" s="1"/>
      <c r="G13" s="1"/>
      <c r="H13" s="1"/>
      <c r="I13" s="1"/>
      <c r="J13" s="1"/>
      <c r="K13" s="1"/>
      <c r="L13" s="1"/>
      <c r="M13" s="1"/>
      <c r="N13" s="35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36"/>
      <c r="AE13" s="1"/>
      <c r="AF13" s="1"/>
      <c r="AG13" s="24"/>
      <c r="AH13" s="9"/>
      <c r="AI13" s="9"/>
      <c r="AJ13" s="9"/>
      <c r="AK13" s="9"/>
      <c r="AL13" s="9"/>
    </row>
    <row r="14" spans="1:38" s="10" customFormat="1" ht="15" customHeight="1" x14ac:dyDescent="0.25">
      <c r="A14" s="1"/>
      <c r="B14" s="1"/>
      <c r="C14" s="1"/>
      <c r="D14" s="25"/>
      <c r="E14" s="1"/>
      <c r="F14" s="1"/>
      <c r="G14" s="1"/>
      <c r="H14" s="1"/>
      <c r="I14" s="1"/>
      <c r="J14" s="1"/>
      <c r="K14" s="1"/>
      <c r="L14" s="1"/>
      <c r="M14" s="1"/>
      <c r="N14" s="35"/>
      <c r="O14" s="37"/>
      <c r="P14" s="1"/>
      <c r="Q14" s="38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39"/>
      <c r="AG14" s="24"/>
      <c r="AH14" s="9"/>
      <c r="AI14" s="9"/>
      <c r="AJ14" s="9"/>
      <c r="AK14" s="9"/>
      <c r="AL14" s="9"/>
    </row>
    <row r="15" spans="1:38" ht="15" customHeight="1" x14ac:dyDescent="0.25">
      <c r="A15" s="1"/>
      <c r="B15" s="23" t="s">
        <v>42</v>
      </c>
      <c r="C15" s="40"/>
      <c r="D15" s="40"/>
      <c r="E15" s="19" t="s">
        <v>4</v>
      </c>
      <c r="F15" s="19" t="s">
        <v>12</v>
      </c>
      <c r="G15" s="16" t="s">
        <v>13</v>
      </c>
      <c r="H15" s="19" t="s">
        <v>14</v>
      </c>
      <c r="I15" s="19" t="s">
        <v>3</v>
      </c>
      <c r="J15" s="1"/>
      <c r="K15" s="19" t="s">
        <v>22</v>
      </c>
      <c r="L15" s="19" t="s">
        <v>23</v>
      </c>
      <c r="M15" s="19" t="s">
        <v>24</v>
      </c>
      <c r="N15" s="31" t="s">
        <v>30</v>
      </c>
      <c r="O15" s="25"/>
      <c r="P15" s="41" t="s">
        <v>43</v>
      </c>
      <c r="Q15" s="13"/>
      <c r="R15" s="13"/>
      <c r="S15" s="13"/>
      <c r="T15" s="69"/>
      <c r="U15" s="69"/>
      <c r="V15" s="69"/>
      <c r="W15" s="69"/>
      <c r="X15" s="69"/>
      <c r="Y15" s="13"/>
      <c r="Z15" s="13"/>
      <c r="AA15" s="13"/>
      <c r="AB15" s="13"/>
      <c r="AC15" s="13"/>
      <c r="AD15" s="13"/>
      <c r="AE15" s="13"/>
      <c r="AF15" s="70"/>
      <c r="AG15" s="24"/>
      <c r="AH15" s="9"/>
      <c r="AI15" s="9"/>
      <c r="AJ15" s="9"/>
      <c r="AK15" s="9"/>
      <c r="AL15" s="9"/>
    </row>
    <row r="16" spans="1:38" ht="15" customHeight="1" x14ac:dyDescent="0.2">
      <c r="A16" s="1"/>
      <c r="B16" s="41" t="s">
        <v>15</v>
      </c>
      <c r="C16" s="13"/>
      <c r="D16" s="42"/>
      <c r="E16" s="27">
        <f>PRODUCT(E12)</f>
        <v>17</v>
      </c>
      <c r="F16" s="27">
        <f>PRODUCT(F12)</f>
        <v>0</v>
      </c>
      <c r="G16" s="27">
        <f>PRODUCT(G12)</f>
        <v>2</v>
      </c>
      <c r="H16" s="27">
        <f>PRODUCT(H12)</f>
        <v>12</v>
      </c>
      <c r="I16" s="27"/>
      <c r="J16" s="1"/>
      <c r="K16" s="43">
        <f>PRODUCT((F16+G16)/E16)</f>
        <v>0.11764705882352941</v>
      </c>
      <c r="L16" s="43">
        <f>PRODUCT(H16/E16)</f>
        <v>0.70588235294117652</v>
      </c>
      <c r="M16" s="43"/>
      <c r="N16" s="30"/>
      <c r="O16" s="25"/>
      <c r="P16" s="71" t="s">
        <v>44</v>
      </c>
      <c r="Q16" s="72"/>
      <c r="R16" s="72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4"/>
      <c r="AE16" s="74"/>
      <c r="AF16" s="75"/>
      <c r="AG16" s="24"/>
      <c r="AH16" s="9"/>
      <c r="AI16" s="9"/>
      <c r="AJ16" s="9"/>
      <c r="AK16" s="9"/>
      <c r="AL16" s="9"/>
    </row>
    <row r="17" spans="1:38" ht="15" customHeight="1" x14ac:dyDescent="0.2">
      <c r="A17" s="1"/>
      <c r="B17" s="44" t="s">
        <v>16</v>
      </c>
      <c r="C17" s="45"/>
      <c r="D17" s="46"/>
      <c r="E17" s="27"/>
      <c r="F17" s="27"/>
      <c r="G17" s="27"/>
      <c r="H17" s="27"/>
      <c r="I17" s="27"/>
      <c r="J17" s="1"/>
      <c r="K17" s="43"/>
      <c r="L17" s="43"/>
      <c r="M17" s="43"/>
      <c r="N17" s="30"/>
      <c r="O17" s="25"/>
      <c r="P17" s="76" t="s">
        <v>45</v>
      </c>
      <c r="Q17" s="77"/>
      <c r="R17" s="77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9"/>
      <c r="AE17" s="79"/>
      <c r="AF17" s="80"/>
      <c r="AG17" s="24"/>
      <c r="AH17" s="9"/>
      <c r="AI17" s="9"/>
      <c r="AJ17" s="9"/>
      <c r="AK17" s="9"/>
      <c r="AL17" s="9"/>
    </row>
    <row r="18" spans="1:38" ht="15" customHeight="1" x14ac:dyDescent="0.2">
      <c r="A18" s="1"/>
      <c r="B18" s="47" t="s">
        <v>17</v>
      </c>
      <c r="C18" s="48"/>
      <c r="D18" s="49"/>
      <c r="E18" s="28">
        <v>5</v>
      </c>
      <c r="F18" s="28">
        <v>0</v>
      </c>
      <c r="G18" s="28">
        <v>3</v>
      </c>
      <c r="H18" s="28">
        <v>5</v>
      </c>
      <c r="I18" s="28"/>
      <c r="J18" s="1"/>
      <c r="K18" s="50">
        <f>PRODUCT((F18+G18)/E18)</f>
        <v>0.6</v>
      </c>
      <c r="L18" s="50">
        <f>PRODUCT(H18/E18)</f>
        <v>1</v>
      </c>
      <c r="M18" s="50"/>
      <c r="N18" s="51"/>
      <c r="O18" s="25"/>
      <c r="P18" s="76" t="s">
        <v>46</v>
      </c>
      <c r="Q18" s="77"/>
      <c r="R18" s="77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9"/>
      <c r="AE18" s="79"/>
      <c r="AF18" s="80"/>
      <c r="AG18" s="24"/>
      <c r="AH18" s="9"/>
      <c r="AI18" s="9"/>
      <c r="AJ18" s="9"/>
      <c r="AK18" s="9"/>
      <c r="AL18" s="9"/>
    </row>
    <row r="19" spans="1:38" ht="15" customHeight="1" x14ac:dyDescent="0.2">
      <c r="A19" s="1"/>
      <c r="B19" s="52" t="s">
        <v>18</v>
      </c>
      <c r="C19" s="53"/>
      <c r="D19" s="54"/>
      <c r="E19" s="19">
        <f>SUM(E16:E18)</f>
        <v>22</v>
      </c>
      <c r="F19" s="19">
        <f>SUM(F16:F18)</f>
        <v>0</v>
      </c>
      <c r="G19" s="19">
        <f>SUM(G16:G18)</f>
        <v>5</v>
      </c>
      <c r="H19" s="19">
        <f>SUM(H16:H18)</f>
        <v>17</v>
      </c>
      <c r="I19" s="19"/>
      <c r="J19" s="1"/>
      <c r="K19" s="55">
        <f>PRODUCT((F19+G19)/E19)</f>
        <v>0.22727272727272727</v>
      </c>
      <c r="L19" s="55">
        <f>PRODUCT(H19/E19)</f>
        <v>0.77272727272727271</v>
      </c>
      <c r="M19" s="55"/>
      <c r="N19" s="31"/>
      <c r="O19" s="25"/>
      <c r="P19" s="81" t="s">
        <v>47</v>
      </c>
      <c r="Q19" s="82"/>
      <c r="R19" s="82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4"/>
      <c r="AE19" s="84"/>
      <c r="AF19" s="85"/>
      <c r="AG19" s="24"/>
      <c r="AH19" s="9"/>
      <c r="AI19" s="9"/>
      <c r="AJ19" s="9"/>
      <c r="AK19" s="9"/>
      <c r="AL19" s="9"/>
    </row>
    <row r="20" spans="1:38" ht="15" customHeight="1" x14ac:dyDescent="0.2">
      <c r="A20" s="1"/>
      <c r="B20" s="36"/>
      <c r="C20" s="36"/>
      <c r="D20" s="36"/>
      <c r="E20" s="36"/>
      <c r="F20" s="36"/>
      <c r="G20" s="36"/>
      <c r="H20" s="36"/>
      <c r="I20" s="36"/>
      <c r="J20" s="1"/>
      <c r="K20" s="36"/>
      <c r="L20" s="36"/>
      <c r="M20" s="36"/>
      <c r="N20" s="35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24"/>
      <c r="AH20" s="9"/>
      <c r="AI20" s="9"/>
      <c r="AJ20" s="9"/>
      <c r="AK20" s="9"/>
      <c r="AL20" s="9"/>
    </row>
    <row r="21" spans="1:38" ht="15" customHeight="1" x14ac:dyDescent="0.2">
      <c r="A21" s="1"/>
      <c r="B21" s="1" t="s">
        <v>31</v>
      </c>
      <c r="C21" s="1"/>
      <c r="D21" s="61" t="s">
        <v>33</v>
      </c>
      <c r="E21" s="1"/>
      <c r="F21" s="1"/>
      <c r="G21" s="1"/>
      <c r="H21" s="1"/>
      <c r="I21" s="1"/>
      <c r="J21" s="1"/>
      <c r="K21" s="1"/>
      <c r="L21" s="1"/>
      <c r="M21" s="1"/>
      <c r="N21" s="38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24"/>
      <c r="AH21" s="9"/>
      <c r="AI21" s="9"/>
      <c r="AJ21" s="9"/>
      <c r="AK21" s="9"/>
      <c r="AL21" s="9"/>
    </row>
    <row r="22" spans="1:38" ht="1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38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39"/>
      <c r="AG22" s="24"/>
      <c r="AH22" s="9"/>
      <c r="AI22" s="9"/>
      <c r="AJ22" s="9"/>
      <c r="AK22" s="9"/>
      <c r="AL22" s="9"/>
    </row>
    <row r="23" spans="1:38" ht="1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8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39"/>
      <c r="AG23" s="24"/>
      <c r="AH23" s="9"/>
      <c r="AI23" s="9"/>
      <c r="AJ23" s="9"/>
      <c r="AK23" s="9"/>
      <c r="AL23" s="9"/>
    </row>
    <row r="24" spans="1:38" ht="1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8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39"/>
      <c r="AG24" s="24"/>
      <c r="AH24" s="9"/>
      <c r="AI24" s="9"/>
      <c r="AJ24" s="9"/>
      <c r="AK24" s="9"/>
      <c r="AL24" s="9"/>
    </row>
    <row r="25" spans="1:38" s="57" customFormat="1" ht="15" customHeight="1" x14ac:dyDescent="0.25">
      <c r="A25" s="1"/>
      <c r="B25" s="1"/>
      <c r="C25" s="9"/>
      <c r="D25" s="1"/>
      <c r="E25" s="1"/>
      <c r="F25" s="1"/>
      <c r="G25" s="1"/>
      <c r="H25" s="1"/>
      <c r="I25" s="1"/>
      <c r="J25" s="1"/>
      <c r="K25" s="1"/>
      <c r="L25" s="1"/>
      <c r="M25" s="56"/>
      <c r="N25" s="56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39"/>
      <c r="AG25" s="24"/>
      <c r="AH25" s="9"/>
      <c r="AI25" s="9"/>
      <c r="AJ25" s="9"/>
      <c r="AK25" s="9"/>
      <c r="AL25" s="9"/>
    </row>
    <row r="26" spans="1:38" s="57" customFormat="1" ht="1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39"/>
      <c r="AG26" s="24"/>
      <c r="AH26" s="9"/>
      <c r="AI26" s="9"/>
      <c r="AJ26" s="9"/>
      <c r="AK26" s="9"/>
      <c r="AL26" s="9"/>
    </row>
    <row r="27" spans="1:38" s="57" customFormat="1" ht="1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25"/>
      <c r="AF27" s="25"/>
      <c r="AG27" s="24"/>
      <c r="AH27" s="9"/>
      <c r="AI27" s="9"/>
      <c r="AJ27" s="9"/>
      <c r="AK27" s="9"/>
      <c r="AL27" s="9"/>
    </row>
    <row r="28" spans="1:38" ht="1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25"/>
      <c r="AF28" s="25"/>
      <c r="AG28" s="24"/>
      <c r="AH28" s="9"/>
      <c r="AI28" s="9"/>
      <c r="AJ28" s="9"/>
      <c r="AK28" s="9"/>
      <c r="AL28" s="9"/>
    </row>
    <row r="29" spans="1:38" ht="1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25"/>
      <c r="AF29" s="25"/>
      <c r="AG29" s="9"/>
      <c r="AH29" s="9"/>
      <c r="AI29" s="9"/>
      <c r="AJ29" s="9"/>
      <c r="AK29" s="9"/>
      <c r="AL29" s="9"/>
    </row>
    <row r="30" spans="1:38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5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39"/>
      <c r="AG30" s="24"/>
      <c r="AH30" s="9"/>
      <c r="AI30" s="9"/>
      <c r="AJ30" s="9"/>
      <c r="AK30" s="9"/>
      <c r="AL30" s="9"/>
    </row>
    <row r="31" spans="1:38" ht="15" customHeight="1" x14ac:dyDescent="0.25">
      <c r="A31" s="1"/>
      <c r="B31" s="1"/>
      <c r="C31" s="9"/>
      <c r="D31" s="9"/>
      <c r="E31" s="1"/>
      <c r="F31" s="1"/>
      <c r="G31" s="1"/>
      <c r="H31" s="1"/>
      <c r="I31" s="1"/>
      <c r="J31" s="1"/>
      <c r="K31" s="1"/>
      <c r="L31" s="1"/>
      <c r="M31" s="56"/>
      <c r="N31" s="35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39"/>
      <c r="AG31" s="9"/>
      <c r="AH31" s="9"/>
      <c r="AI31" s="9"/>
      <c r="AJ31" s="9"/>
      <c r="AK31" s="9"/>
      <c r="AL31" s="9"/>
    </row>
    <row r="32" spans="1:38" ht="15" customHeight="1" x14ac:dyDescent="0.25">
      <c r="A32" s="1"/>
      <c r="B32" s="1"/>
      <c r="C32" s="9"/>
      <c r="D32" s="9"/>
      <c r="E32" s="1"/>
      <c r="F32" s="1"/>
      <c r="G32" s="1"/>
      <c r="H32" s="1"/>
      <c r="I32" s="1"/>
      <c r="J32" s="1"/>
      <c r="K32" s="1"/>
      <c r="L32" s="1"/>
      <c r="M32" s="56"/>
      <c r="N32" s="56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39"/>
      <c r="AG32" s="9"/>
      <c r="AH32" s="9"/>
      <c r="AI32" s="9"/>
      <c r="AJ32" s="9"/>
      <c r="AK32" s="9"/>
      <c r="AL32" s="9"/>
    </row>
    <row r="33" spans="1:38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5"/>
      <c r="P33" s="1"/>
      <c r="Q33" s="38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39"/>
      <c r="AG33" s="9"/>
      <c r="AH33" s="57"/>
      <c r="AI33" s="57"/>
      <c r="AJ33" s="57"/>
      <c r="AK33" s="57"/>
      <c r="AL33" s="57"/>
    </row>
    <row r="34" spans="1:38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5"/>
      <c r="P34" s="1"/>
      <c r="Q34" s="38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25"/>
      <c r="AF34" s="25"/>
      <c r="AG34" s="9"/>
      <c r="AH34" s="57"/>
      <c r="AI34" s="57"/>
      <c r="AJ34" s="57"/>
      <c r="AK34" s="57"/>
      <c r="AL34" s="57"/>
    </row>
    <row r="35" spans="1:38" ht="15" customHeight="1" x14ac:dyDescent="0.25">
      <c r="A35" s="58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5"/>
      <c r="P35" s="1"/>
      <c r="Q35" s="38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25"/>
      <c r="AF35" s="25"/>
      <c r="AG35" s="9"/>
    </row>
    <row r="36" spans="1:38" ht="15" customHeight="1" x14ac:dyDescent="0.25">
      <c r="A36" s="58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25"/>
      <c r="P36" s="1"/>
      <c r="Q36" s="38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25"/>
      <c r="AF36" s="25"/>
      <c r="AG36" s="9"/>
    </row>
    <row r="37" spans="1:38" ht="15" customHeight="1" x14ac:dyDescent="0.25">
      <c r="A37" s="58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5"/>
      <c r="O37" s="25"/>
      <c r="P37" s="1"/>
      <c r="Q37" s="38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39"/>
      <c r="AG37" s="9"/>
    </row>
    <row r="38" spans="1:38" ht="15" customHeight="1" x14ac:dyDescent="0.25">
      <c r="A38" s="58"/>
      <c r="B38" s="1"/>
      <c r="C38" s="9"/>
      <c r="D38" s="9"/>
      <c r="E38" s="1"/>
      <c r="F38" s="1"/>
      <c r="G38" s="1"/>
      <c r="H38" s="1"/>
      <c r="I38" s="1"/>
      <c r="J38" s="1"/>
      <c r="K38" s="1"/>
      <c r="L38" s="1"/>
      <c r="M38" s="56"/>
      <c r="N38" s="35"/>
      <c r="O38" s="25"/>
      <c r="P38" s="1"/>
      <c r="Q38" s="38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39"/>
      <c r="AG38" s="9"/>
    </row>
    <row r="39" spans="1:38" ht="15" customHeight="1" x14ac:dyDescent="0.25">
      <c r="A39" s="58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25"/>
      <c r="P39" s="1"/>
      <c r="Q39" s="38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25"/>
      <c r="AF39" s="25"/>
      <c r="AG39" s="9"/>
    </row>
    <row r="40" spans="1:38" ht="15" customHeight="1" x14ac:dyDescent="0.2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38"/>
      <c r="O40" s="25"/>
      <c r="P40" s="1"/>
      <c r="Q40" s="38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39"/>
    </row>
    <row r="41" spans="1:38" ht="15" customHeight="1" x14ac:dyDescent="0.2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38"/>
      <c r="O41" s="25"/>
      <c r="P41" s="1"/>
      <c r="Q41" s="38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39"/>
    </row>
    <row r="42" spans="1:38" ht="15" customHeight="1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8"/>
      <c r="O42" s="25"/>
      <c r="P42" s="1"/>
      <c r="Q42" s="38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39"/>
    </row>
    <row r="43" spans="1:38" ht="15" customHeight="1" x14ac:dyDescent="0.2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8"/>
      <c r="O43" s="25"/>
      <c r="P43" s="1"/>
      <c r="Q43" s="38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39"/>
    </row>
    <row r="44" spans="1:38" ht="15" customHeight="1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8"/>
      <c r="O44" s="25"/>
      <c r="P44" s="1"/>
      <c r="Q44" s="38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39"/>
    </row>
    <row r="45" spans="1:38" ht="15" customHeight="1" x14ac:dyDescent="0.25"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1:38" ht="15" customHeight="1" x14ac:dyDescent="0.25"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1:38" ht="15" customHeight="1" x14ac:dyDescent="0.25"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spans="1:38" ht="15" customHeight="1" x14ac:dyDescent="0.25"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spans="19:30" ht="15" customHeight="1" x14ac:dyDescent="0.25"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19:30" ht="15" customHeight="1" x14ac:dyDescent="0.25"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spans="19:30" ht="15" customHeight="1" x14ac:dyDescent="0.25"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spans="19:30" ht="15" customHeight="1" x14ac:dyDescent="0.25"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 spans="19:30" ht="15" customHeight="1" x14ac:dyDescent="0.25"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19:30" ht="15" customHeight="1" x14ac:dyDescent="0.25"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spans="19:30" ht="15" customHeight="1" x14ac:dyDescent="0.25"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spans="19:30" ht="15" customHeight="1" x14ac:dyDescent="0.25"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spans="19:30" ht="15" customHeight="1" x14ac:dyDescent="0.25"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 spans="19:30" ht="15" customHeight="1" x14ac:dyDescent="0.25"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</row>
    <row r="59" spans="19:30" ht="15" customHeight="1" x14ac:dyDescent="0.25"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</row>
    <row r="60" spans="19:30" ht="15" customHeight="1" x14ac:dyDescent="0.25"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19:30" ht="15" customHeight="1" x14ac:dyDescent="0.25"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19:30" ht="15" customHeight="1" x14ac:dyDescent="0.25"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19:30" ht="15" customHeight="1" x14ac:dyDescent="0.25"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19:30" ht="15" customHeight="1" x14ac:dyDescent="0.25"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19:30" ht="15" customHeight="1" x14ac:dyDescent="0.25"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19:30" ht="15" customHeight="1" x14ac:dyDescent="0.25"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19:30" ht="15" customHeight="1" x14ac:dyDescent="0.25"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</row>
    <row r="68" spans="19:30" ht="15" customHeight="1" x14ac:dyDescent="0.25"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 spans="19:30" ht="15" customHeight="1" x14ac:dyDescent="0.25"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</row>
    <row r="70" spans="19:30" ht="15" customHeight="1" x14ac:dyDescent="0.25"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</row>
    <row r="71" spans="19:30" ht="15" customHeight="1" x14ac:dyDescent="0.25"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</row>
    <row r="72" spans="19:30" ht="15" customHeight="1" x14ac:dyDescent="0.25"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</row>
    <row r="73" spans="19:30" ht="15" customHeight="1" x14ac:dyDescent="0.25"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2019-01-23T12:20:57Z</dcterms:modified>
</cp:coreProperties>
</file>