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0" i="1" l="1"/>
  <c r="L16" i="1" l="1"/>
  <c r="K16" i="1"/>
  <c r="L15" i="1"/>
  <c r="K15" i="1"/>
  <c r="O9" i="1"/>
  <c r="O6" i="1"/>
  <c r="O5" i="1"/>
  <c r="O4" i="1"/>
  <c r="AJ10" i="1"/>
  <c r="AI10" i="1"/>
  <c r="AH10" i="1"/>
  <c r="AG10" i="1"/>
  <c r="AF10" i="1"/>
  <c r="AE10" i="1"/>
  <c r="AC10" i="1"/>
  <c r="AB10" i="1"/>
  <c r="AA10" i="1"/>
  <c r="Z10" i="1"/>
  <c r="X10" i="1"/>
  <c r="W10" i="1"/>
  <c r="V10" i="1"/>
  <c r="U10" i="1"/>
  <c r="H10" i="1"/>
  <c r="H14" i="1" s="1"/>
  <c r="G10" i="1"/>
  <c r="G14" i="1" s="1"/>
  <c r="G17" i="1" s="1"/>
  <c r="F10" i="1"/>
  <c r="F14" i="1" s="1"/>
  <c r="E10" i="1"/>
  <c r="D11" i="1"/>
  <c r="E14" i="1"/>
  <c r="E17" i="1"/>
  <c r="F17" i="1" l="1"/>
  <c r="K17" i="1" s="1"/>
  <c r="K14" i="1"/>
  <c r="H17" i="1"/>
  <c r="L17" i="1" s="1"/>
  <c r="L14" i="1"/>
</calcChain>
</file>

<file path=xl/sharedStrings.xml><?xml version="1.0" encoding="utf-8"?>
<sst xmlns="http://schemas.openxmlformats.org/spreadsheetml/2006/main" count="86" uniqueCount="59">
  <si>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</si>
  <si>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</si>
  <si>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</si>
  <si>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</si>
  <si>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</si>
  <si>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</si>
  <si>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</si>
  <si>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</si>
  <si>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</si>
  <si>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</si>
  <si>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</si>
  <si>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</si>
  <si>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</si>
  <si>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</si>
  <si>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</si>
  <si>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</si>
  <si>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</si>
  <si>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</si>
  <si>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</si>
  <si>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</si>
  <si>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</si>
  <si>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</si>
  <si>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</si>
  <si>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</si>
  <si>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</si>
  <si>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</si>
  <si>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</si>
  <si>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</si>
  <si>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</si>
  <si>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</si>
  <si>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</si>
  <si>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</si>
  <si>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</si>
  <si>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VetU = Vetelin Urheilijat  (1947)</t>
  </si>
  <si>
    <t>HalTo = Halsuan Toivo  (1909)</t>
  </si>
  <si>
    <t>Tarja Jyrkkä</t>
  </si>
  <si>
    <t>11.-12.</t>
  </si>
  <si>
    <t>HalTo</t>
  </si>
  <si>
    <t>3.</t>
  </si>
  <si>
    <t>VetU</t>
  </si>
  <si>
    <t>loppusarja</t>
  </si>
  <si>
    <t>7.-8.</t>
  </si>
  <si>
    <t>putoamissarja</t>
  </si>
  <si>
    <t>MESTARUUSSARJA</t>
  </si>
  <si>
    <t>URA SM-SARJASSA</t>
  </si>
  <si>
    <t>ENSIMMÄISET</t>
  </si>
  <si>
    <t>Ottelu</t>
  </si>
  <si>
    <t>18.05. 1975  HalTo - SMJ  0-6</t>
  </si>
  <si>
    <t>1.  ottelu</t>
  </si>
  <si>
    <t>Lyöty juoksu</t>
  </si>
  <si>
    <t>Tuotu juoksu</t>
  </si>
  <si>
    <t>Kunnari</t>
  </si>
  <si>
    <t>01.06. 1975  HalTo - Virkiä  4-6</t>
  </si>
  <si>
    <t>3.  ottelu</t>
  </si>
  <si>
    <t>15.08. 1976  VetU - SMJ  12-15</t>
  </si>
  <si>
    <t>21.  ottelu</t>
  </si>
  <si>
    <t>L+T</t>
  </si>
  <si>
    <t>6.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</si>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</sst>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86" customWidth="1"/>
    <col min="19" max="19" width="5.7109375" style="85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4"/>
      <c r="Q1" s="84"/>
      <c r="R1" s="8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56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1975</v>
      </c>
      <c r="C4" s="27" t="s">
        <v>36</v>
      </c>
      <c r="D4" s="62" t="s">
        <v>37</v>
      </c>
      <c r="E4" s="63">
        <v>10</v>
      </c>
      <c r="F4" s="27">
        <v>0</v>
      </c>
      <c r="G4" s="27">
        <v>3</v>
      </c>
      <c r="H4" s="27">
        <v>2</v>
      </c>
      <c r="I4" s="64"/>
      <c r="J4" s="64"/>
      <c r="K4" s="64"/>
      <c r="L4" s="64"/>
      <c r="M4" s="64"/>
      <c r="N4" s="64"/>
      <c r="O4" s="37" t="e">
        <f t="shared" ref="O4:O9" si="0"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1976</v>
      </c>
      <c r="C5" s="27" t="s">
        <v>38</v>
      </c>
      <c r="D5" s="29" t="s">
        <v>39</v>
      </c>
      <c r="E5" s="63">
        <v>10</v>
      </c>
      <c r="F5" s="27">
        <v>0</v>
      </c>
      <c r="G5" s="27">
        <v>13</v>
      </c>
      <c r="H5" s="27">
        <v>20</v>
      </c>
      <c r="I5" s="64"/>
      <c r="J5" s="64"/>
      <c r="K5" s="64"/>
      <c r="L5" s="64"/>
      <c r="M5" s="64"/>
      <c r="N5" s="64"/>
      <c r="O5" s="37" t="e">
        <f t="shared" si="0"/>
        <v>#DIV/0!</v>
      </c>
      <c r="P5" s="19"/>
      <c r="Q5" s="19" t="s">
        <v>57</v>
      </c>
      <c r="R5" s="19" t="s">
        <v>58</v>
      </c>
      <c r="S5" s="19"/>
      <c r="T5" s="25"/>
      <c r="U5" s="27">
        <v>6</v>
      </c>
      <c r="V5" s="27">
        <v>1</v>
      </c>
      <c r="W5" s="27">
        <v>4</v>
      </c>
      <c r="X5" s="27">
        <v>4</v>
      </c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>
        <v>1</v>
      </c>
      <c r="AK5" s="17" t="s">
        <v>40</v>
      </c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1977</v>
      </c>
      <c r="C6" s="27" t="s">
        <v>41</v>
      </c>
      <c r="D6" s="29" t="s">
        <v>39</v>
      </c>
      <c r="E6" s="63">
        <v>10</v>
      </c>
      <c r="F6" s="27">
        <v>0</v>
      </c>
      <c r="G6" s="27">
        <v>11</v>
      </c>
      <c r="H6" s="27">
        <v>20</v>
      </c>
      <c r="I6" s="64"/>
      <c r="J6" s="64"/>
      <c r="K6" s="64"/>
      <c r="L6" s="64"/>
      <c r="M6" s="64"/>
      <c r="N6" s="64"/>
      <c r="O6" s="37" t="e">
        <f t="shared" si="0"/>
        <v>#DIV/0!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1978</v>
      </c>
      <c r="C7" s="27"/>
      <c r="D7" s="29"/>
      <c r="E7" s="63"/>
      <c r="F7" s="27"/>
      <c r="G7" s="27"/>
      <c r="H7" s="27"/>
      <c r="I7" s="64"/>
      <c r="J7" s="64"/>
      <c r="K7" s="64"/>
      <c r="L7" s="64"/>
      <c r="M7" s="64"/>
      <c r="N7" s="64"/>
      <c r="O7" s="37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1979</v>
      </c>
      <c r="C8" s="27"/>
      <c r="D8" s="29"/>
      <c r="E8" s="63"/>
      <c r="F8" s="27"/>
      <c r="G8" s="27"/>
      <c r="H8" s="27"/>
      <c r="I8" s="64"/>
      <c r="J8" s="64"/>
      <c r="K8" s="64"/>
      <c r="L8" s="64"/>
      <c r="M8" s="64"/>
      <c r="N8" s="64"/>
      <c r="O8" s="37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1980</v>
      </c>
      <c r="C9" s="27" t="s">
        <v>36</v>
      </c>
      <c r="D9" s="62" t="s">
        <v>37</v>
      </c>
      <c r="E9" s="63">
        <v>10</v>
      </c>
      <c r="F9" s="27">
        <v>0</v>
      </c>
      <c r="G9" s="27">
        <v>7</v>
      </c>
      <c r="H9" s="27">
        <v>6</v>
      </c>
      <c r="I9" s="64"/>
      <c r="J9" s="64"/>
      <c r="K9" s="64"/>
      <c r="L9" s="64"/>
      <c r="M9" s="64"/>
      <c r="N9" s="64"/>
      <c r="O9" s="37" t="e">
        <f t="shared" si="0"/>
        <v>#DIV/0!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>
        <v>2</v>
      </c>
      <c r="AA9" s="28">
        <v>0</v>
      </c>
      <c r="AB9" s="28">
        <v>1</v>
      </c>
      <c r="AC9" s="28">
        <v>2</v>
      </c>
      <c r="AD9" s="28"/>
      <c r="AE9" s="27"/>
      <c r="AF9" s="27"/>
      <c r="AG9" s="27"/>
      <c r="AH9" s="27"/>
      <c r="AI9" s="27"/>
      <c r="AJ9" s="27"/>
      <c r="AK9" s="65" t="s">
        <v>42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17" t="s">
        <v>9</v>
      </c>
      <c r="C10" s="18"/>
      <c r="D10" s="16"/>
      <c r="E10" s="19">
        <f>SUM(E4:E9)</f>
        <v>40</v>
      </c>
      <c r="F10" s="19">
        <f>SUM(F4:F9)</f>
        <v>0</v>
      </c>
      <c r="G10" s="19">
        <f>SUM(G4:G9)</f>
        <v>34</v>
      </c>
      <c r="H10" s="19">
        <f>SUM(H4:H9)</f>
        <v>48</v>
      </c>
      <c r="I10" s="19"/>
      <c r="J10" s="19"/>
      <c r="K10" s="19"/>
      <c r="L10" s="19"/>
      <c r="M10" s="19"/>
      <c r="N10" s="31"/>
      <c r="O10" s="32"/>
      <c r="P10" s="19"/>
      <c r="Q10" s="19"/>
      <c r="R10" s="19"/>
      <c r="S10" s="19"/>
      <c r="T10" s="25" t="e">
        <f t="shared" ref="T10" si="1">PRODUCT(L10/S10)</f>
        <v>#DIV/0!</v>
      </c>
      <c r="U10" s="19">
        <f>SUM(U4:U9)</f>
        <v>6</v>
      </c>
      <c r="V10" s="19">
        <f>SUM(V4:V9)</f>
        <v>1</v>
      </c>
      <c r="W10" s="19">
        <f>SUM(W4:W9)</f>
        <v>4</v>
      </c>
      <c r="X10" s="19">
        <f>SUM(X4:X9)</f>
        <v>4</v>
      </c>
      <c r="Y10" s="19"/>
      <c r="Z10" s="19">
        <f>SUM(Z4:Z9)</f>
        <v>2</v>
      </c>
      <c r="AA10" s="19">
        <f>SUM(AA4:AA9)</f>
        <v>0</v>
      </c>
      <c r="AB10" s="19">
        <f>SUM(AB4:AB9)</f>
        <v>1</v>
      </c>
      <c r="AC10" s="19">
        <f>SUM(AC4:AC9)</f>
        <v>2</v>
      </c>
      <c r="AD10" s="19"/>
      <c r="AE10" s="19">
        <f t="shared" ref="AE10:AJ10" si="2">SUM(AE4:AE9)</f>
        <v>0</v>
      </c>
      <c r="AF10" s="19">
        <f t="shared" si="2"/>
        <v>0</v>
      </c>
      <c r="AG10" s="19">
        <f t="shared" si="2"/>
        <v>0</v>
      </c>
      <c r="AH10" s="19">
        <f t="shared" si="2"/>
        <v>0</v>
      </c>
      <c r="AI10" s="19">
        <f t="shared" si="2"/>
        <v>0</v>
      </c>
      <c r="AJ10" s="19">
        <f t="shared" si="2"/>
        <v>1</v>
      </c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9" t="s">
        <v>2</v>
      </c>
      <c r="C11" s="33"/>
      <c r="D11" s="34">
        <f>SUM(F10:H10)*5/3+(E10/3)+(AE10*25)+(AF10*25)+(AG10*15)+(AH10*25)+(AI10*20)+(AJ10*15)</f>
        <v>165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1"/>
      <c r="AH11" s="1"/>
      <c r="AI11" s="36"/>
      <c r="AJ11" s="1"/>
      <c r="AK11" s="1"/>
      <c r="AL11" s="24"/>
      <c r="AM11" s="9"/>
      <c r="AN11" s="9"/>
      <c r="AO11" s="9"/>
      <c r="AP11" s="9"/>
      <c r="AQ11" s="9"/>
    </row>
    <row r="12" spans="1:43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9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3" t="s">
        <v>44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45</v>
      </c>
      <c r="Q13" s="13"/>
      <c r="R13" s="13"/>
      <c r="S13" s="13"/>
      <c r="T13" s="66"/>
      <c r="U13" s="66"/>
      <c r="V13" s="66"/>
      <c r="W13" s="66"/>
      <c r="X13" s="66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67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1" t="s">
        <v>15</v>
      </c>
      <c r="C14" s="13"/>
      <c r="D14" s="42"/>
      <c r="E14" s="27">
        <f>PRODUCT(E10)</f>
        <v>40</v>
      </c>
      <c r="F14" s="27">
        <f>PRODUCT(F10)</f>
        <v>0</v>
      </c>
      <c r="G14" s="27">
        <f>PRODUCT(G10)</f>
        <v>34</v>
      </c>
      <c r="H14" s="27">
        <f>PRODUCT(H10)</f>
        <v>48</v>
      </c>
      <c r="I14" s="27"/>
      <c r="J14" s="1"/>
      <c r="K14" s="43">
        <f>PRODUCT((F14+G14)/E14)</f>
        <v>0.85</v>
      </c>
      <c r="L14" s="43">
        <f>PRODUCT(H14/E14)</f>
        <v>1.2</v>
      </c>
      <c r="M14" s="43"/>
      <c r="N14" s="30"/>
      <c r="O14" s="25"/>
      <c r="P14" s="68" t="s">
        <v>46</v>
      </c>
      <c r="Q14" s="69"/>
      <c r="R14" s="69"/>
      <c r="S14" s="70" t="s">
        <v>47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 t="s">
        <v>48</v>
      </c>
      <c r="AE14" s="70"/>
      <c r="AF14" s="70"/>
      <c r="AG14" s="70"/>
      <c r="AH14" s="70"/>
      <c r="AI14" s="71"/>
      <c r="AJ14" s="71"/>
      <c r="AK14" s="72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4" t="s">
        <v>16</v>
      </c>
      <c r="C15" s="45"/>
      <c r="D15" s="46"/>
      <c r="E15" s="27">
        <v>6</v>
      </c>
      <c r="F15" s="27">
        <v>1</v>
      </c>
      <c r="G15" s="27">
        <v>4</v>
      </c>
      <c r="H15" s="27">
        <v>4</v>
      </c>
      <c r="I15" s="27"/>
      <c r="J15" s="1"/>
      <c r="K15" s="43">
        <f>PRODUCT((F15+G15)/E15)</f>
        <v>0.83333333333333337</v>
      </c>
      <c r="L15" s="43">
        <f>PRODUCT(H15/E15)</f>
        <v>0.66666666666666663</v>
      </c>
      <c r="M15" s="43"/>
      <c r="N15" s="30"/>
      <c r="O15" s="25"/>
      <c r="P15" s="73" t="s">
        <v>49</v>
      </c>
      <c r="Q15" s="74"/>
      <c r="R15" s="74"/>
      <c r="S15" s="75" t="s">
        <v>52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 t="s">
        <v>53</v>
      </c>
      <c r="AE15" s="75"/>
      <c r="AF15" s="75"/>
      <c r="AG15" s="75"/>
      <c r="AH15" s="75"/>
      <c r="AI15" s="76"/>
      <c r="AJ15" s="76"/>
      <c r="AK15" s="77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7" t="s">
        <v>17</v>
      </c>
      <c r="C16" s="48"/>
      <c r="D16" s="49"/>
      <c r="E16" s="28">
        <v>2</v>
      </c>
      <c r="F16" s="28">
        <v>0</v>
      </c>
      <c r="G16" s="28">
        <v>1</v>
      </c>
      <c r="H16" s="28">
        <v>2</v>
      </c>
      <c r="I16" s="28"/>
      <c r="J16" s="1"/>
      <c r="K16" s="50">
        <f>PRODUCT((F16+G16)/E16)</f>
        <v>0.5</v>
      </c>
      <c r="L16" s="50">
        <f>PRODUCT(H16/E16)</f>
        <v>1</v>
      </c>
      <c r="M16" s="50"/>
      <c r="N16" s="51"/>
      <c r="O16" s="25"/>
      <c r="P16" s="73" t="s">
        <v>50</v>
      </c>
      <c r="Q16" s="74"/>
      <c r="R16" s="74"/>
      <c r="S16" s="75" t="s">
        <v>52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 t="s">
        <v>53</v>
      </c>
      <c r="AE16" s="75"/>
      <c r="AF16" s="75"/>
      <c r="AG16" s="75"/>
      <c r="AH16" s="75"/>
      <c r="AI16" s="76"/>
      <c r="AJ16" s="76"/>
      <c r="AK16" s="77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52" t="s">
        <v>18</v>
      </c>
      <c r="C17" s="53"/>
      <c r="D17" s="54"/>
      <c r="E17" s="19">
        <f>SUM(E14:E16)</f>
        <v>48</v>
      </c>
      <c r="F17" s="19">
        <f>SUM(F14:F16)</f>
        <v>1</v>
      </c>
      <c r="G17" s="19">
        <f>SUM(G14:G16)</f>
        <v>39</v>
      </c>
      <c r="H17" s="19">
        <f>SUM(H14:H16)</f>
        <v>54</v>
      </c>
      <c r="I17" s="19"/>
      <c r="J17" s="1"/>
      <c r="K17" s="55">
        <f>PRODUCT((F17+G17)/E17)</f>
        <v>0.83333333333333337</v>
      </c>
      <c r="L17" s="55">
        <f>PRODUCT(H17/E17)</f>
        <v>1.125</v>
      </c>
      <c r="M17" s="55"/>
      <c r="N17" s="31"/>
      <c r="O17" s="25"/>
      <c r="P17" s="78" t="s">
        <v>51</v>
      </c>
      <c r="Q17" s="79"/>
      <c r="R17" s="79"/>
      <c r="S17" s="80" t="s">
        <v>54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 t="s">
        <v>55</v>
      </c>
      <c r="AE17" s="80"/>
      <c r="AF17" s="80"/>
      <c r="AG17" s="80"/>
      <c r="AH17" s="80"/>
      <c r="AI17" s="81"/>
      <c r="AJ17" s="81"/>
      <c r="AK17" s="82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8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 t="s">
        <v>31</v>
      </c>
      <c r="C19" s="1"/>
      <c r="D19" s="61" t="s">
        <v>34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8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7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1"/>
      <c r="C20" s="1"/>
      <c r="D20" s="1" t="s">
        <v>33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9"/>
      <c r="AE20" s="25"/>
      <c r="AF20" s="1"/>
      <c r="AG20" s="1"/>
      <c r="AH20" s="1"/>
      <c r="AI20" s="9"/>
      <c r="AJ20" s="25"/>
      <c r="AK20" s="25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9"/>
      <c r="AE21" s="25"/>
      <c r="AF21" s="1"/>
      <c r="AG21" s="1"/>
      <c r="AH21" s="1"/>
      <c r="AI21" s="9"/>
      <c r="AJ21" s="25"/>
      <c r="AK21" s="25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9"/>
      <c r="AE22" s="25"/>
      <c r="AF22" s="1"/>
      <c r="AG22" s="1"/>
      <c r="AH22" s="1"/>
      <c r="AI22" s="9"/>
      <c r="AJ22" s="25"/>
      <c r="AK22" s="25"/>
      <c r="AL22" s="24"/>
      <c r="AM22" s="9"/>
      <c r="AN22" s="9"/>
      <c r="AO22" s="9"/>
      <c r="AP22" s="9"/>
      <c r="AQ22" s="9"/>
    </row>
    <row r="23" spans="1:43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3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9"/>
      <c r="AE23" s="25"/>
      <c r="AF23" s="1"/>
      <c r="AG23" s="1"/>
      <c r="AH23" s="1"/>
      <c r="AI23" s="9"/>
      <c r="AJ23" s="25"/>
      <c r="AK23" s="25"/>
      <c r="AL23" s="24"/>
      <c r="AM23" s="9"/>
      <c r="AN23" s="9"/>
      <c r="AO23" s="9"/>
      <c r="AP23" s="9"/>
      <c r="AQ23" s="9"/>
    </row>
    <row r="24" spans="1:43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4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4"/>
      <c r="AM37" s="9"/>
      <c r="AN37" s="9"/>
      <c r="AO37" s="9"/>
      <c r="AP37" s="9"/>
      <c r="AQ37" s="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4"/>
      <c r="AM38" s="9"/>
      <c r="AN38" s="9"/>
      <c r="AO38" s="9"/>
      <c r="AP38" s="9"/>
      <c r="AQ38" s="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4"/>
      <c r="AM39" s="9"/>
      <c r="AN39" s="9"/>
      <c r="AO39" s="9"/>
      <c r="AP39" s="9"/>
      <c r="AQ39" s="9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4"/>
      <c r="AM40" s="9"/>
      <c r="AN40" s="9"/>
      <c r="AO40" s="9"/>
      <c r="AP40" s="9"/>
      <c r="AQ40" s="9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24"/>
      <c r="AM41" s="9"/>
      <c r="AN41" s="9"/>
      <c r="AO41" s="9"/>
      <c r="AP41" s="9"/>
      <c r="AQ41" s="9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4"/>
      <c r="AM42" s="9"/>
      <c r="AN42" s="9"/>
      <c r="AO42" s="9"/>
      <c r="AP42" s="9"/>
      <c r="AQ42" s="9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4"/>
      <c r="AM43" s="9"/>
      <c r="AN43" s="9"/>
      <c r="AO43" s="9"/>
      <c r="AP43" s="9"/>
      <c r="AQ43" s="9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4"/>
      <c r="AM44" s="9"/>
      <c r="AN44" s="9"/>
      <c r="AO44" s="9"/>
      <c r="AP44" s="9"/>
      <c r="AQ44" s="9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4"/>
      <c r="AM45" s="9"/>
      <c r="AN45" s="9"/>
      <c r="AO45" s="9"/>
      <c r="AP45" s="9"/>
      <c r="AQ45" s="9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4"/>
      <c r="AM46" s="9"/>
      <c r="AN46" s="9"/>
      <c r="AO46" s="9"/>
      <c r="AP46" s="9"/>
      <c r="AQ46" s="9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4"/>
      <c r="AM47" s="9"/>
      <c r="AN47" s="9"/>
      <c r="AO47" s="9"/>
      <c r="AP47" s="9"/>
      <c r="AQ47" s="9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4"/>
      <c r="AM48" s="9"/>
      <c r="AN48" s="9"/>
      <c r="AO48" s="9"/>
      <c r="AP48" s="9"/>
      <c r="AQ48" s="9"/>
    </row>
    <row r="49" spans="1:4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4"/>
      <c r="AM49" s="9"/>
      <c r="AN49" s="9"/>
      <c r="AO49" s="9"/>
      <c r="AP49" s="9"/>
      <c r="AQ49" s="9"/>
    </row>
    <row r="50" spans="1:4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4"/>
      <c r="AM50" s="9"/>
      <c r="AN50" s="9"/>
      <c r="AO50" s="9"/>
      <c r="AP50" s="9"/>
      <c r="AQ50" s="9"/>
    </row>
    <row r="51" spans="1:4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4"/>
      <c r="AM51" s="9"/>
      <c r="AN51" s="9"/>
      <c r="AO51" s="9"/>
      <c r="AP51" s="9"/>
      <c r="AQ51" s="9"/>
    </row>
    <row r="52" spans="1:43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4"/>
      <c r="AM52" s="9"/>
      <c r="AN52" s="9"/>
      <c r="AO52" s="9"/>
      <c r="AP52" s="9"/>
      <c r="AQ52" s="9"/>
    </row>
    <row r="53" spans="1:43" ht="15" customHeight="1" x14ac:dyDescent="0.25">
      <c r="P53" s="9"/>
      <c r="Q53" s="9"/>
      <c r="R53" s="9"/>
      <c r="S53" s="1"/>
      <c r="T53" s="2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43" ht="15" customHeight="1" x14ac:dyDescent="0.25">
      <c r="P54" s="9"/>
      <c r="Q54" s="9"/>
      <c r="R54" s="9"/>
      <c r="S54" s="1"/>
      <c r="T54" s="2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43" ht="15" customHeight="1" x14ac:dyDescent="0.25">
      <c r="P55" s="9"/>
      <c r="Q55" s="9"/>
      <c r="R55" s="9"/>
      <c r="S55" s="1"/>
      <c r="T55" s="2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43" ht="15" customHeight="1" x14ac:dyDescent="0.25">
      <c r="P56" s="9"/>
      <c r="Q56" s="9"/>
      <c r="R56" s="9"/>
      <c r="S56" s="1"/>
      <c r="T56" s="2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43" ht="15" customHeight="1" x14ac:dyDescent="0.25">
      <c r="P57" s="9"/>
      <c r="Q57" s="9"/>
      <c r="R57" s="9"/>
      <c r="S57" s="1"/>
      <c r="T57" s="2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43" ht="15" customHeight="1" x14ac:dyDescent="0.25">
      <c r="P58" s="9"/>
      <c r="Q58" s="9"/>
      <c r="R58" s="9"/>
      <c r="S58" s="1"/>
      <c r="T58" s="2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43" ht="15" customHeight="1" x14ac:dyDescent="0.25">
      <c r="P59" s="9"/>
      <c r="Q59" s="9"/>
      <c r="R59" s="9"/>
      <c r="S59" s="1"/>
      <c r="T59" s="2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43" ht="15" customHeight="1" x14ac:dyDescent="0.25">
      <c r="P60" s="9"/>
      <c r="Q60" s="9"/>
      <c r="R60" s="9"/>
      <c r="S60" s="1"/>
      <c r="T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43" ht="15" customHeight="1" x14ac:dyDescent="0.25">
      <c r="P61" s="9"/>
      <c r="Q61" s="9"/>
      <c r="R61" s="9"/>
      <c r="S61" s="1"/>
      <c r="T61" s="2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43" ht="15" customHeight="1" x14ac:dyDescent="0.25">
      <c r="P62" s="9"/>
      <c r="Q62" s="9"/>
      <c r="R62" s="9"/>
      <c r="S62" s="1"/>
      <c r="T62" s="2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43" ht="15" customHeight="1" x14ac:dyDescent="0.25">
      <c r="P63" s="9"/>
      <c r="Q63" s="9"/>
      <c r="R63" s="9"/>
      <c r="S63" s="1"/>
      <c r="T63" s="2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43" ht="15" customHeight="1" x14ac:dyDescent="0.25">
      <c r="P64" s="9"/>
      <c r="Q64" s="9"/>
      <c r="R64" s="9"/>
      <c r="S64" s="1"/>
      <c r="T64" s="2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6:37" ht="15" customHeight="1" x14ac:dyDescent="0.25">
      <c r="P65" s="9"/>
      <c r="Q65" s="9"/>
      <c r="R65" s="9"/>
      <c r="S65" s="1"/>
      <c r="T65" s="2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6:37" ht="15" customHeight="1" x14ac:dyDescent="0.25">
      <c r="P66" s="9"/>
      <c r="Q66" s="9"/>
      <c r="R66" s="9"/>
      <c r="S66" s="1"/>
      <c r="T66" s="2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6:37" ht="15" customHeight="1" x14ac:dyDescent="0.25">
      <c r="P67" s="9"/>
      <c r="Q67" s="9"/>
      <c r="R67" s="9"/>
      <c r="S67" s="1"/>
      <c r="T67" s="2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6:37" ht="15" customHeight="1" x14ac:dyDescent="0.25">
      <c r="P68" s="9"/>
      <c r="Q68" s="9"/>
      <c r="R68" s="9"/>
      <c r="S68" s="1"/>
      <c r="T68" s="2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6:37" ht="15" customHeight="1" x14ac:dyDescent="0.25">
      <c r="P69" s="9"/>
      <c r="Q69" s="9"/>
      <c r="R69" s="9"/>
      <c r="S69" s="1"/>
      <c r="T69" s="2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6:37" ht="15" customHeight="1" x14ac:dyDescent="0.25">
      <c r="P70" s="9"/>
      <c r="Q70" s="9"/>
      <c r="R70" s="9"/>
      <c r="S70" s="1"/>
      <c r="T70" s="2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6:37" ht="15" customHeight="1" x14ac:dyDescent="0.25">
      <c r="P71" s="9"/>
      <c r="Q71" s="9"/>
      <c r="R71" s="9"/>
      <c r="S71" s="1"/>
      <c r="T71" s="2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6:37" ht="15" customHeight="1" x14ac:dyDescent="0.25">
      <c r="P72" s="9"/>
      <c r="Q72" s="9"/>
      <c r="R72" s="9"/>
      <c r="S72" s="1"/>
      <c r="T72" s="2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6:37" ht="15" customHeight="1" x14ac:dyDescent="0.25">
      <c r="P73" s="9"/>
      <c r="Q73" s="9"/>
      <c r="R73" s="9"/>
      <c r="S73" s="1"/>
      <c r="T73" s="2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6:37" ht="15" customHeight="1" x14ac:dyDescent="0.25">
      <c r="P74" s="9"/>
      <c r="Q74" s="9"/>
      <c r="R74" s="9"/>
      <c r="S74" s="1"/>
      <c r="T74" s="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6:37" ht="15" customHeight="1" x14ac:dyDescent="0.25">
      <c r="P75" s="9"/>
      <c r="Q75" s="9"/>
      <c r="R75" s="9"/>
      <c r="S75" s="1"/>
      <c r="T75" s="2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6:37" ht="15" customHeight="1" x14ac:dyDescent="0.25">
      <c r="P76" s="9"/>
      <c r="Q76" s="9"/>
      <c r="R76" s="9"/>
      <c r="S76" s="1"/>
      <c r="T76" s="2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6:37" ht="15" customHeight="1" x14ac:dyDescent="0.25">
      <c r="P77" s="9"/>
      <c r="Q77" s="9"/>
      <c r="R77" s="9"/>
      <c r="S77" s="1"/>
      <c r="T77" s="2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6:37" ht="15" customHeight="1" x14ac:dyDescent="0.25">
      <c r="P78" s="9"/>
      <c r="Q78" s="9"/>
      <c r="R78" s="9"/>
      <c r="S78" s="1"/>
      <c r="T78" s="25"/>
    </row>
    <row r="79" spans="16:37" ht="15" customHeight="1" x14ac:dyDescent="0.25">
      <c r="P79" s="9"/>
      <c r="Q79" s="9"/>
      <c r="R79" s="9"/>
      <c r="S79" s="1"/>
      <c r="T79" s="25"/>
    </row>
    <row r="80" spans="16:37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2019-01-23T11:53:23Z</dcterms:modified>
</cp:coreProperties>
</file>