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6" i="1"/>
  <c r="O5" i="1"/>
  <c r="O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/>
  <c r="G15" i="1" s="1"/>
  <c r="F8" i="1"/>
  <c r="F12" i="1" s="1"/>
  <c r="E8" i="1"/>
  <c r="D9" i="1" s="1"/>
  <c r="E12" i="1"/>
  <c r="E15" i="1" s="1"/>
  <c r="F15" i="1" l="1"/>
  <c r="K15" i="1" s="1"/>
  <c r="K12" i="1"/>
  <c r="L12" i="1"/>
  <c r="H15" i="1"/>
  <c r="L15" i="1" s="1"/>
</calcChain>
</file>

<file path=xl/sharedStrings.xml><?xml version="1.0" encoding="utf-8"?>
<sst xmlns="http://schemas.openxmlformats.org/spreadsheetml/2006/main" count="78" uniqueCount="50">
  <si>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</si>
  <si>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</si>
  <si>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</si>
  <si>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</si>
  <si>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</si>
  <si>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</si>
  <si>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</si>
  <si>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</si>
  <si>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</si>
  <si>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</si>
  <si>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</si>
  <si>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</si>
  <si>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</si>
  <si>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</si>
  <si>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</si>
  <si>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</si>
  <si>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</si>
  <si>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</si>
  <si>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</si>
  <si>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</si>
  <si>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</si>
  <si>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</si>
  <si>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</si>
  <si>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</si>
  <si>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</si>
  <si>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</si>
  <si>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</si>
  <si>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</si>
  <si>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</si>
  <si>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</si>
  <si>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</si>
  <si>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</si>
  <si>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</si>
  <si>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Tarja Jurvanen</t>
  </si>
  <si>
    <t>8.</t>
  </si>
  <si>
    <t>PT</t>
  </si>
  <si>
    <t>9.</t>
  </si>
  <si>
    <t>uusinta</t>
  </si>
  <si>
    <t>10.</t>
  </si>
  <si>
    <t>karsinta</t>
  </si>
  <si>
    <t>PT = Pallo-Toverit, Helsinki  (1922)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</si>
  <si>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</si>
  <si>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</si>
  <si>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</si>
  <si>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</si>
  <si>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</si>
  <si>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</si>
  <si>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</si>
  <si>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</si>
  <si>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1970  PT - Kiri  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</si>
</sst>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2" t="s">
        <v>35</v>
      </c>
      <c r="E4" s="63">
        <v>10</v>
      </c>
      <c r="F4" s="27">
        <v>0</v>
      </c>
      <c r="G4" s="27">
        <v>3</v>
      </c>
      <c r="H4" s="27">
        <v>9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36</v>
      </c>
      <c r="D5" s="62" t="s">
        <v>35</v>
      </c>
      <c r="E5" s="63">
        <v>8</v>
      </c>
      <c r="F5" s="27">
        <v>0</v>
      </c>
      <c r="G5" s="27">
        <v>2</v>
      </c>
      <c r="H5" s="27">
        <v>4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0</v>
      </c>
      <c r="Y5" s="28"/>
      <c r="Z5" s="27"/>
      <c r="AA5" s="27"/>
      <c r="AB5" s="27"/>
      <c r="AC5" s="27"/>
      <c r="AD5" s="27"/>
      <c r="AE5" s="27"/>
      <c r="AF5" s="66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1972</v>
      </c>
      <c r="C6" s="27" t="s">
        <v>38</v>
      </c>
      <c r="D6" s="62" t="s">
        <v>35</v>
      </c>
      <c r="E6" s="63">
        <v>8</v>
      </c>
      <c r="F6" s="27">
        <v>0</v>
      </c>
      <c r="G6" s="65">
        <v>2</v>
      </c>
      <c r="H6" s="27">
        <v>3</v>
      </c>
      <c r="I6" s="64"/>
      <c r="J6" s="64"/>
      <c r="K6" s="64"/>
      <c r="L6" s="64"/>
      <c r="M6" s="64"/>
      <c r="N6" s="64"/>
      <c r="O6" s="37" t="e">
        <f>PRODUCT(I6/N6)</f>
        <v>#DIV/0!</v>
      </c>
      <c r="P6" s="27"/>
      <c r="Q6" s="27"/>
      <c r="R6" s="65"/>
      <c r="S6" s="65"/>
      <c r="T6" s="33"/>
      <c r="U6" s="28">
        <v>2</v>
      </c>
      <c r="V6" s="28">
        <v>0</v>
      </c>
      <c r="W6" s="28">
        <v>0</v>
      </c>
      <c r="X6" s="28">
        <v>2</v>
      </c>
      <c r="Y6" s="28"/>
      <c r="Z6" s="27"/>
      <c r="AA6" s="27"/>
      <c r="AB6" s="27"/>
      <c r="AC6" s="27"/>
      <c r="AD6" s="27"/>
      <c r="AE6" s="27"/>
      <c r="AF6" s="66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1973</v>
      </c>
      <c r="C7" s="27" t="s">
        <v>38</v>
      </c>
      <c r="D7" s="62" t="s">
        <v>35</v>
      </c>
      <c r="E7" s="63">
        <v>10</v>
      </c>
      <c r="F7" s="27">
        <v>0</v>
      </c>
      <c r="G7" s="27">
        <v>1</v>
      </c>
      <c r="H7" s="27">
        <v>3</v>
      </c>
      <c r="I7" s="64"/>
      <c r="J7" s="64"/>
      <c r="K7" s="64"/>
      <c r="L7" s="64"/>
      <c r="M7" s="64"/>
      <c r="N7" s="64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36</v>
      </c>
      <c r="F8" s="19">
        <f>SUM(F4:F7)</f>
        <v>0</v>
      </c>
      <c r="G8" s="19">
        <f>SUM(G4:G7)</f>
        <v>8</v>
      </c>
      <c r="H8" s="19">
        <f>SUM(H4:H7)</f>
        <v>19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3</v>
      </c>
      <c r="V8" s="19">
        <f>SUM(V4:V7)</f>
        <v>0</v>
      </c>
      <c r="W8" s="19">
        <f>SUM(W4:W7)</f>
        <v>0</v>
      </c>
      <c r="X8" s="19">
        <f>SUM(X4:X7)</f>
        <v>2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57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42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43</v>
      </c>
      <c r="Q11" s="13"/>
      <c r="R11" s="13"/>
      <c r="S11" s="13"/>
      <c r="T11" s="67"/>
      <c r="U11" s="67"/>
      <c r="V11" s="67"/>
      <c r="W11" s="67"/>
      <c r="X11" s="67"/>
      <c r="Y11" s="13"/>
      <c r="Z11" s="13"/>
      <c r="AA11" s="13"/>
      <c r="AB11" s="13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36</v>
      </c>
      <c r="F12" s="27">
        <f>PRODUCT(F8)</f>
        <v>0</v>
      </c>
      <c r="G12" s="27">
        <f>PRODUCT(G8)</f>
        <v>8</v>
      </c>
      <c r="H12" s="27">
        <f>PRODUCT(H8)</f>
        <v>19</v>
      </c>
      <c r="I12" s="27"/>
      <c r="J12" s="1"/>
      <c r="K12" s="43">
        <f>PRODUCT((F12+G12)/E12)</f>
        <v>0.22222222222222221</v>
      </c>
      <c r="L12" s="43">
        <f>PRODUCT(H12/E12)</f>
        <v>0.52777777777777779</v>
      </c>
      <c r="M12" s="43"/>
      <c r="N12" s="30"/>
      <c r="O12" s="25"/>
      <c r="P12" s="68" t="s">
        <v>44</v>
      </c>
      <c r="Q12" s="69"/>
      <c r="R12" s="69"/>
      <c r="S12" s="70" t="s">
        <v>49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45</v>
      </c>
      <c r="AE12" s="70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3" t="s">
        <v>46</v>
      </c>
      <c r="Q13" s="74"/>
      <c r="R13" s="74"/>
      <c r="S13" s="75" t="s">
        <v>49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 t="s">
        <v>45</v>
      </c>
      <c r="AE13" s="75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3" t="s">
        <v>47</v>
      </c>
      <c r="Q14" s="74"/>
      <c r="R14" s="74"/>
      <c r="S14" s="75" t="s">
        <v>49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 t="s">
        <v>45</v>
      </c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36</v>
      </c>
      <c r="F15" s="19">
        <f>SUM(F12:F14)</f>
        <v>0</v>
      </c>
      <c r="G15" s="19">
        <f>SUM(G12:G14)</f>
        <v>8</v>
      </c>
      <c r="H15" s="19">
        <f>SUM(H12:H14)</f>
        <v>19</v>
      </c>
      <c r="I15" s="19"/>
      <c r="J15" s="1"/>
      <c r="K15" s="55">
        <f>PRODUCT((F15+G15)/E15)</f>
        <v>0.22222222222222221</v>
      </c>
      <c r="L15" s="55">
        <f>PRODUCT(H15/E15)</f>
        <v>0.52777777777777779</v>
      </c>
      <c r="M15" s="55"/>
      <c r="N15" s="31"/>
      <c r="O15" s="25"/>
      <c r="P15" s="78" t="s">
        <v>48</v>
      </c>
      <c r="Q15" s="79"/>
      <c r="R15" s="79"/>
      <c r="S15" s="80" t="s">
        <v>49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 t="s">
        <v>45</v>
      </c>
      <c r="AE15" s="80"/>
      <c r="AF15" s="8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0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5"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7:30" ht="15" customHeight="1" x14ac:dyDescent="0.25"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7:30" ht="15" customHeight="1" x14ac:dyDescent="0.25"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7:30" ht="15" customHeight="1" x14ac:dyDescent="0.25"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7:30" ht="15" customHeight="1" x14ac:dyDescent="0.25"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7:30" ht="15" customHeight="1" x14ac:dyDescent="0.25"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7:30" ht="15" customHeight="1" x14ac:dyDescent="0.25"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7:30" ht="15" customHeight="1" x14ac:dyDescent="0.25"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7:30" ht="15" customHeight="1" x14ac:dyDescent="0.25"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7:30" ht="15" customHeight="1" x14ac:dyDescent="0.25"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7:30" ht="15" customHeight="1" x14ac:dyDescent="0.25"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7:30" ht="15" customHeight="1" x14ac:dyDescent="0.25"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7:30" ht="15" customHeight="1" x14ac:dyDescent="0.25"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7:30" ht="15" customHeight="1" x14ac:dyDescent="0.25"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7:30" ht="15" customHeight="1" x14ac:dyDescent="0.25"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7:30" ht="15" customHeight="1" x14ac:dyDescent="0.25"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7:30" ht="15" customHeight="1" x14ac:dyDescent="0.25"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7:30" ht="15" customHeight="1" x14ac:dyDescent="0.25"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7:30" ht="15" customHeight="1" x14ac:dyDescent="0.25"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7:30" ht="15" customHeight="1" x14ac:dyDescent="0.25"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7:30" ht="15" customHeight="1" x14ac:dyDescent="0.25"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7:30" ht="15" customHeight="1" x14ac:dyDescent="0.25"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7:30" ht="15" customHeight="1" x14ac:dyDescent="0.25"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7:30" ht="15" customHeight="1" x14ac:dyDescent="0.25"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7:30" ht="15" customHeight="1" x14ac:dyDescent="0.25"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7:30" ht="15" customHeight="1" x14ac:dyDescent="0.25"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7:30" ht="15" customHeight="1" x14ac:dyDescent="0.25"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7:30" ht="15" customHeight="1" x14ac:dyDescent="0.25"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7:30" ht="15" customHeight="1" x14ac:dyDescent="0.25"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7:30" ht="15" customHeight="1" x14ac:dyDescent="0.25"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7:30" ht="15" customHeight="1" x14ac:dyDescent="0.25"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7:30" ht="15" customHeight="1" x14ac:dyDescent="0.25"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7:30" ht="15" customHeight="1" x14ac:dyDescent="0.25"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2019-04-12T07:36:59Z</dcterms:modified>
</cp:coreProperties>
</file>