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<sst xmlns="http://schemas.openxmlformats.org/spreadsheetml/2006/main" count="74" uniqueCount="33">
  <si>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</si>
  <si>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</si>
  <si>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</si>
  <si>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</si>
  <si>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</si>
  <si>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</si>
  <si>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</si>
  <si>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</si>
  <si>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</si>
  <si>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</si>
  <si>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</si>
  <si>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</si>
  <si>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</si>
  <si>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</si>
  <si>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</si>
  <si>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</si>
  <si>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</si>
  <si>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</si>
  <si>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</si>
  <si>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</si>
  <si>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</si>
  <si>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</si>
  <si>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</si>
  <si>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</si>
  <si>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ToU = Tohmajärven Urheilijat  (1934)</t>
  </si>
  <si>
    <t>Marko Hirvonen</t>
  </si>
  <si>
    <t>4.</t>
  </si>
  <si>
    <t>ToU</t>
  </si>
  <si>
    <t>9.</t>
  </si>
  <si>
    <t>7.</t>
  </si>
  <si>
    <t>ToPo</t>
  </si>
  <si>
    <t>ToPo = Tohmajärven Pomppu  (1991)</t>
  </si>
  <si>
    <t>29.10.1970   Tohmajärvi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</si>
</sst>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7</v>
      </c>
      <c r="AB4" s="12">
        <v>0</v>
      </c>
      <c r="AC4" s="12">
        <v>2</v>
      </c>
      <c r="AD4" s="12">
        <v>2</v>
      </c>
      <c r="AE4" s="12"/>
      <c r="AF4" s="69"/>
      <c r="AG4" s="10"/>
      <c r="AH4" s="64"/>
      <c r="AI4" s="64"/>
      <c r="AJ4" s="64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28</v>
      </c>
      <c r="Z5" s="68" t="s">
        <v>30</v>
      </c>
      <c r="AA5" s="12">
        <v>16</v>
      </c>
      <c r="AB5" s="12">
        <v>0</v>
      </c>
      <c r="AC5" s="12">
        <v>13</v>
      </c>
      <c r="AD5" s="12">
        <v>2</v>
      </c>
      <c r="AE5" s="12"/>
      <c r="AF5" s="69"/>
      <c r="AG5" s="10"/>
      <c r="AH5" s="64"/>
      <c r="AI5" s="64"/>
      <c r="AJ5" s="64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30</v>
      </c>
      <c r="AA6" s="12">
        <v>14</v>
      </c>
      <c r="AB6" s="12">
        <v>1</v>
      </c>
      <c r="AC6" s="12">
        <v>10</v>
      </c>
      <c r="AD6" s="12">
        <v>5</v>
      </c>
      <c r="AE6" s="12"/>
      <c r="AF6" s="69"/>
      <c r="AG6" s="10"/>
      <c r="AH6" s="64"/>
      <c r="AI6" s="64"/>
      <c r="AJ6" s="64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37</v>
      </c>
      <c r="AB7" s="36">
        <f>SUM(AB4:AB6)</f>
        <v>1</v>
      </c>
      <c r="AC7" s="36">
        <f>SUM(AC4:AC6)</f>
        <v>25</v>
      </c>
      <c r="AD7" s="36">
        <f>SUM(AD4:AD6)</f>
        <v>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 t="s">
        <v>31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37</v>
      </c>
      <c r="F12" s="47">
        <f>PRODUCT(AB7+AN7)</f>
        <v>1</v>
      </c>
      <c r="G12" s="47">
        <f>PRODUCT(AC7+AO7)</f>
        <v>25</v>
      </c>
      <c r="H12" s="47">
        <f>PRODUCT(AD7+AP7)</f>
        <v>9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0.70270270270270274</v>
      </c>
      <c r="M12" s="53">
        <f>PRODUCT(H12/E12)</f>
        <v>0.24324324324324326</v>
      </c>
      <c r="N12" s="53">
        <f>PRODUCT((F12+G12+H12)/E12)</f>
        <v>0.94594594594594594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37</v>
      </c>
      <c r="F13" s="47">
        <f t="shared" ref="F13:I13" si="0">SUM(F10:F12)</f>
        <v>1</v>
      </c>
      <c r="G13" s="47">
        <f t="shared" si="0"/>
        <v>25</v>
      </c>
      <c r="H13" s="47">
        <f t="shared" si="0"/>
        <v>9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0.70270270270270274</v>
      </c>
      <c r="M13" s="53">
        <f>PRODUCT(H13/E13)</f>
        <v>0.24324324324324326</v>
      </c>
      <c r="N13" s="53">
        <f>PRODUCT((F13+G13+H13)/E13)</f>
        <v>0.94594594594594594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2020-11-16T15:19:25Z</dcterms:modified>
</cp:coreProperties>
</file>