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9" i="1" l="1"/>
  <c r="G9" i="1"/>
  <c r="F9" i="1"/>
  <c r="E9" i="1"/>
  <c r="E13" i="1" l="1"/>
  <c r="E16" i="1" s="1"/>
  <c r="F13" i="1"/>
  <c r="G13" i="1"/>
  <c r="G16" i="1" s="1"/>
  <c r="H13" i="1"/>
  <c r="I13" i="1"/>
  <c r="L13" i="1" l="1"/>
  <c r="K13" i="1"/>
  <c r="H16" i="1"/>
  <c r="L16" i="1" s="1"/>
  <c r="F16" i="1"/>
  <c r="K16" i="1" s="1"/>
  <c r="I16" i="1"/>
  <c r="AE9" i="1" l="1"/>
  <c r="AD9" i="1"/>
  <c r="AC9" i="1"/>
  <c r="AB9" i="1"/>
  <c r="AA9" i="1"/>
  <c r="Z9" i="1"/>
  <c r="X9" i="1"/>
  <c r="W9" i="1"/>
  <c r="V9" i="1"/>
  <c r="U9" i="1"/>
  <c r="S9" i="1"/>
  <c r="R9" i="1"/>
  <c r="Q9" i="1"/>
  <c r="P9" i="1"/>
  <c r="D10" i="1" l="1"/>
</calcChain>
</file>

<file path=xl/sharedStrings.xml><?xml version="1.0" encoding="utf-8"?>
<sst xmlns="http://schemas.openxmlformats.org/spreadsheetml/2006/main" count="67" uniqueCount="45">
  <si>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</si>
  <si>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</si>
  <si>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</si>
  <si>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</si>
  <si>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</si>
  <si>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</si>
  <si>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</si>
  <si>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</si>
  <si>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</si>
  <si>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</si>
  <si>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</si>
  <si>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</si>
  <si>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</si>
  <si>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</si>
  <si>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</si>
  <si>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</si>
  <si>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</si>
  <si>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</si>
  <si>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</si>
  <si>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</si>
  <si>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</si>
  <si>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</si>
  <si>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</si>
  <si>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</si>
  <si>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</si>
  <si>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</si>
  <si>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</si>
  <si>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</si>
  <si>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</si>
  <si>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</si>
  <si>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</si>
  <si>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</si>
  <si>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</si>
  <si>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</si>
  <si>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9.</t>
  </si>
  <si>
    <t>7.</t>
  </si>
  <si>
    <t>TP</t>
  </si>
  <si>
    <t>TP = Tampereen Pyrintö  (1896)</t>
  </si>
  <si>
    <t>11.</t>
  </si>
  <si>
    <t>ENSIMMÄISET</t>
  </si>
  <si>
    <t>Ottelu</t>
  </si>
  <si>
    <t>Kunnari</t>
  </si>
  <si>
    <t>Ritva Helin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</si>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</sst>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12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4" customWidth="1"/>
    <col min="3" max="3" width="8.140625" style="54" customWidth="1"/>
    <col min="4" max="4" width="7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42578125" style="55" customWidth="1"/>
    <col min="16" max="23" width="5.7109375" style="55" customWidth="1"/>
    <col min="24" max="31" width="5.7109375" style="25" customWidth="1"/>
    <col min="32" max="32" width="29.7109375" style="25" customWidth="1"/>
    <col min="33" max="16384" width="9.140625" style="25"/>
  </cols>
  <sheetData>
    <row r="1" spans="1:37" s="9" customFormat="1" ht="15" customHeight="1" x14ac:dyDescent="0.25">
      <c r="A1" s="1"/>
      <c r="B1" s="56" t="s">
        <v>42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1959</v>
      </c>
      <c r="C4" s="26" t="s">
        <v>35</v>
      </c>
      <c r="D4" s="28" t="s">
        <v>36</v>
      </c>
      <c r="E4" s="26"/>
      <c r="F4" s="26"/>
      <c r="G4" s="26"/>
      <c r="H4" s="26"/>
      <c r="I4" s="57"/>
      <c r="J4" s="57"/>
      <c r="K4" s="57"/>
      <c r="L4" s="57"/>
      <c r="M4" s="57"/>
      <c r="N4" s="57"/>
      <c r="O4" s="58"/>
      <c r="P4" s="26"/>
      <c r="Q4" s="26"/>
      <c r="R4" s="26"/>
      <c r="S4" s="26"/>
      <c r="T4" s="26"/>
      <c r="U4" s="59"/>
      <c r="V4" s="59"/>
      <c r="W4" s="59"/>
      <c r="X4" s="59"/>
      <c r="Y4" s="5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1960</v>
      </c>
      <c r="C5" s="26" t="s">
        <v>34</v>
      </c>
      <c r="D5" s="60" t="s">
        <v>36</v>
      </c>
      <c r="E5" s="26">
        <v>8</v>
      </c>
      <c r="F5" s="26">
        <v>1</v>
      </c>
      <c r="G5" s="26">
        <v>8</v>
      </c>
      <c r="H5" s="26"/>
      <c r="I5" s="57"/>
      <c r="J5" s="57"/>
      <c r="K5" s="57"/>
      <c r="L5" s="57"/>
      <c r="M5" s="57"/>
      <c r="N5" s="57"/>
      <c r="O5" s="58"/>
      <c r="P5" s="26"/>
      <c r="Q5" s="26"/>
      <c r="R5" s="26"/>
      <c r="S5" s="26"/>
      <c r="T5" s="26"/>
      <c r="U5" s="59"/>
      <c r="V5" s="59"/>
      <c r="W5" s="59"/>
      <c r="X5" s="59"/>
      <c r="Y5" s="5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1961</v>
      </c>
      <c r="C6" s="26"/>
      <c r="D6" s="60"/>
      <c r="E6" s="26"/>
      <c r="F6" s="26"/>
      <c r="G6" s="26"/>
      <c r="H6" s="26"/>
      <c r="I6" s="57"/>
      <c r="J6" s="57"/>
      <c r="K6" s="57"/>
      <c r="L6" s="57"/>
      <c r="M6" s="57"/>
      <c r="N6" s="57"/>
      <c r="O6" s="58"/>
      <c r="P6" s="26"/>
      <c r="Q6" s="26"/>
      <c r="R6" s="26"/>
      <c r="S6" s="26"/>
      <c r="T6" s="26"/>
      <c r="U6" s="59"/>
      <c r="V6" s="59"/>
      <c r="W6" s="59"/>
      <c r="X6" s="59"/>
      <c r="Y6" s="5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1962</v>
      </c>
      <c r="C7" s="26" t="s">
        <v>35</v>
      </c>
      <c r="D7" s="28" t="s">
        <v>36</v>
      </c>
      <c r="E7" s="26">
        <v>8</v>
      </c>
      <c r="F7" s="26">
        <v>1</v>
      </c>
      <c r="G7" s="26">
        <v>8</v>
      </c>
      <c r="H7" s="26">
        <v>9</v>
      </c>
      <c r="I7" s="57"/>
      <c r="J7" s="57"/>
      <c r="K7" s="57"/>
      <c r="L7" s="57"/>
      <c r="M7" s="57"/>
      <c r="N7" s="57"/>
      <c r="O7" s="58"/>
      <c r="P7" s="26"/>
      <c r="Q7" s="26"/>
      <c r="R7" s="26"/>
      <c r="S7" s="26"/>
      <c r="T7" s="26"/>
      <c r="U7" s="59"/>
      <c r="V7" s="59"/>
      <c r="W7" s="59"/>
      <c r="X7" s="59"/>
      <c r="Y7" s="5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1963</v>
      </c>
      <c r="C8" s="26" t="s">
        <v>38</v>
      </c>
      <c r="D8" s="60" t="s">
        <v>36</v>
      </c>
      <c r="E8" s="26">
        <v>8</v>
      </c>
      <c r="F8" s="26">
        <v>2</v>
      </c>
      <c r="G8" s="26">
        <v>5</v>
      </c>
      <c r="H8" s="26">
        <v>9</v>
      </c>
      <c r="I8" s="57"/>
      <c r="J8" s="57"/>
      <c r="K8" s="57"/>
      <c r="L8" s="57"/>
      <c r="M8" s="57"/>
      <c r="N8" s="57"/>
      <c r="O8" s="58"/>
      <c r="P8" s="26"/>
      <c r="Q8" s="26"/>
      <c r="R8" s="26"/>
      <c r="S8" s="26"/>
      <c r="T8" s="26"/>
      <c r="U8" s="59"/>
      <c r="V8" s="59"/>
      <c r="W8" s="59"/>
      <c r="X8" s="59"/>
      <c r="Y8" s="5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16" t="s">
        <v>9</v>
      </c>
      <c r="C9" s="17"/>
      <c r="D9" s="15"/>
      <c r="E9" s="18">
        <f>SUM(E4:E8)</f>
        <v>24</v>
      </c>
      <c r="F9" s="18">
        <f t="shared" ref="F9:H9" si="0">SUM(F4:F8)</f>
        <v>4</v>
      </c>
      <c r="G9" s="18">
        <f t="shared" si="0"/>
        <v>21</v>
      </c>
      <c r="H9" s="18">
        <f t="shared" si="0"/>
        <v>18</v>
      </c>
      <c r="I9" s="18"/>
      <c r="J9" s="18"/>
      <c r="K9" s="18"/>
      <c r="L9" s="18"/>
      <c r="M9" s="18"/>
      <c r="N9" s="30"/>
      <c r="O9" s="31"/>
      <c r="P9" s="18">
        <f>SUM(P4:P4)</f>
        <v>0</v>
      </c>
      <c r="Q9" s="18">
        <f>SUM(Q4:Q4)</f>
        <v>0</v>
      </c>
      <c r="R9" s="18">
        <f>SUM(R4:R4)</f>
        <v>0</v>
      </c>
      <c r="S9" s="18">
        <f>SUM(S4:S4)</f>
        <v>0</v>
      </c>
      <c r="T9" s="18"/>
      <c r="U9" s="18">
        <f>SUM(U4:U4)</f>
        <v>0</v>
      </c>
      <c r="V9" s="18">
        <f>SUM(V4:V4)</f>
        <v>0</v>
      </c>
      <c r="W9" s="18">
        <f>SUM(W4:W4)</f>
        <v>0</v>
      </c>
      <c r="X9" s="18">
        <f>SUM(X4:X4)</f>
        <v>0</v>
      </c>
      <c r="Y9" s="18"/>
      <c r="Z9" s="18">
        <f t="shared" ref="Z9:AE9" si="1">SUM(Z4:Z4)</f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8" t="s">
        <v>2</v>
      </c>
      <c r="C10" s="32"/>
      <c r="D10" s="33">
        <f>SUM(F9:H9)*5/3+(E9/3)+(Z9*25)+(AA9*25)+(AB9*15)+(AC9*25)+(AD9*20)+(AE9*15)</f>
        <v>79.666666666666671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5"/>
      <c r="AE10" s="1"/>
      <c r="AF10" s="23"/>
      <c r="AG10" s="8"/>
      <c r="AH10" s="8"/>
      <c r="AI10" s="8"/>
      <c r="AJ10" s="8"/>
      <c r="AK10" s="8"/>
    </row>
    <row r="11" spans="1:37" s="9" customFormat="1" ht="15" customHeight="1" x14ac:dyDescent="0.25">
      <c r="A11" s="1"/>
      <c r="B11" s="1"/>
      <c r="C11" s="1"/>
      <c r="D11" s="24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3"/>
      <c r="AG11" s="8"/>
      <c r="AH11" s="8"/>
      <c r="AI11" s="8"/>
      <c r="AJ11" s="8"/>
      <c r="AK11" s="8"/>
    </row>
    <row r="12" spans="1:37" ht="15" customHeight="1" x14ac:dyDescent="0.25">
      <c r="A12" s="1"/>
      <c r="B12" s="22" t="s">
        <v>33</v>
      </c>
      <c r="C12" s="38"/>
      <c r="D12" s="38"/>
      <c r="E12" s="18" t="s">
        <v>4</v>
      </c>
      <c r="F12" s="18" t="s">
        <v>12</v>
      </c>
      <c r="G12" s="15" t="s">
        <v>13</v>
      </c>
      <c r="H12" s="18" t="s">
        <v>14</v>
      </c>
      <c r="I12" s="18" t="s">
        <v>3</v>
      </c>
      <c r="J12" s="1"/>
      <c r="K12" s="18" t="s">
        <v>22</v>
      </c>
      <c r="L12" s="18" t="s">
        <v>23</v>
      </c>
      <c r="M12" s="18" t="s">
        <v>24</v>
      </c>
      <c r="N12" s="30" t="s">
        <v>29</v>
      </c>
      <c r="O12" s="24"/>
      <c r="P12" s="39" t="s">
        <v>39</v>
      </c>
      <c r="Q12" s="12"/>
      <c r="R12" s="12"/>
      <c r="S12" s="12"/>
      <c r="T12" s="61"/>
      <c r="U12" s="61"/>
      <c r="V12" s="61"/>
      <c r="W12" s="61"/>
      <c r="X12" s="61"/>
      <c r="Y12" s="12"/>
      <c r="Z12" s="12"/>
      <c r="AA12" s="12"/>
      <c r="AB12" s="12"/>
      <c r="AC12" s="12"/>
      <c r="AD12" s="12"/>
      <c r="AE12" s="40"/>
      <c r="AF12" s="1"/>
      <c r="AG12" s="8"/>
      <c r="AH12" s="8"/>
      <c r="AI12" s="8"/>
      <c r="AJ12" s="8"/>
      <c r="AK12" s="8"/>
    </row>
    <row r="13" spans="1:37" ht="15" customHeight="1" x14ac:dyDescent="0.2">
      <c r="A13" s="1"/>
      <c r="B13" s="39" t="s">
        <v>15</v>
      </c>
      <c r="C13" s="12"/>
      <c r="D13" s="40"/>
      <c r="E13" s="26">
        <f>PRODUCT(E9)</f>
        <v>24</v>
      </c>
      <c r="F13" s="26">
        <f>PRODUCT(F9)</f>
        <v>4</v>
      </c>
      <c r="G13" s="26">
        <f>PRODUCT(G9)</f>
        <v>21</v>
      </c>
      <c r="H13" s="26">
        <f>PRODUCT(H9)</f>
        <v>18</v>
      </c>
      <c r="I13" s="26">
        <f>PRODUCT(I9)</f>
        <v>0</v>
      </c>
      <c r="J13" s="1"/>
      <c r="K13" s="41">
        <f>PRODUCT((F13+G13)/E13)</f>
        <v>1.0416666666666667</v>
      </c>
      <c r="L13" s="41">
        <f>PRODUCT(H13/E13)</f>
        <v>0.75</v>
      </c>
      <c r="M13" s="41"/>
      <c r="N13" s="29"/>
      <c r="O13" s="24"/>
      <c r="P13" s="62" t="s">
        <v>40</v>
      </c>
      <c r="Q13" s="63"/>
      <c r="R13" s="6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71"/>
      <c r="AF13" s="1"/>
      <c r="AG13" s="8"/>
      <c r="AH13" s="8"/>
      <c r="AI13" s="8"/>
      <c r="AJ13" s="8"/>
      <c r="AK13" s="8"/>
    </row>
    <row r="14" spans="1:37" ht="15" customHeight="1" x14ac:dyDescent="0.2">
      <c r="A14" s="1"/>
      <c r="B14" s="42" t="s">
        <v>16</v>
      </c>
      <c r="C14" s="43"/>
      <c r="D14" s="44"/>
      <c r="E14" s="26"/>
      <c r="F14" s="26"/>
      <c r="G14" s="26"/>
      <c r="H14" s="26"/>
      <c r="I14" s="26"/>
      <c r="J14" s="1"/>
      <c r="K14" s="41"/>
      <c r="L14" s="41"/>
      <c r="M14" s="41"/>
      <c r="N14" s="29"/>
      <c r="O14" s="24"/>
      <c r="P14" s="65" t="s">
        <v>43</v>
      </c>
      <c r="Q14" s="66"/>
      <c r="R14" s="6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72"/>
      <c r="AF14" s="1"/>
      <c r="AG14" s="8"/>
      <c r="AH14" s="8"/>
      <c r="AI14" s="8"/>
      <c r="AJ14" s="8"/>
      <c r="AK14" s="8"/>
    </row>
    <row r="15" spans="1:37" ht="15" customHeight="1" x14ac:dyDescent="0.2">
      <c r="A15" s="1"/>
      <c r="B15" s="45" t="s">
        <v>17</v>
      </c>
      <c r="C15" s="46"/>
      <c r="D15" s="47"/>
      <c r="E15" s="27"/>
      <c r="F15" s="27"/>
      <c r="G15" s="27"/>
      <c r="H15" s="27"/>
      <c r="I15" s="27"/>
      <c r="J15" s="1"/>
      <c r="K15" s="48"/>
      <c r="L15" s="48"/>
      <c r="M15" s="48"/>
      <c r="N15" s="49"/>
      <c r="O15" s="24"/>
      <c r="P15" s="65" t="s">
        <v>44</v>
      </c>
      <c r="Q15" s="66"/>
      <c r="R15" s="6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72"/>
      <c r="AF15" s="1"/>
      <c r="AG15" s="8"/>
      <c r="AH15" s="8"/>
      <c r="AI15" s="8"/>
      <c r="AJ15" s="8"/>
      <c r="AK15" s="8"/>
    </row>
    <row r="16" spans="1:37" ht="15" customHeight="1" x14ac:dyDescent="0.2">
      <c r="A16" s="1"/>
      <c r="B16" s="50" t="s">
        <v>18</v>
      </c>
      <c r="C16" s="51"/>
      <c r="D16" s="52"/>
      <c r="E16" s="18">
        <f>SUM(E13:E15)</f>
        <v>24</v>
      </c>
      <c r="F16" s="18">
        <f>SUM(F13:F15)</f>
        <v>4</v>
      </c>
      <c r="G16" s="18">
        <f>SUM(G13:G15)</f>
        <v>21</v>
      </c>
      <c r="H16" s="18">
        <f>SUM(H13:H15)</f>
        <v>18</v>
      </c>
      <c r="I16" s="18">
        <f>SUM(I13:I15)</f>
        <v>0</v>
      </c>
      <c r="J16" s="1"/>
      <c r="K16" s="53">
        <f>PRODUCT((F16+G16)/E16)</f>
        <v>1.0416666666666667</v>
      </c>
      <c r="L16" s="53">
        <f>PRODUCT(H16/E16)</f>
        <v>0.75</v>
      </c>
      <c r="M16" s="53"/>
      <c r="N16" s="30"/>
      <c r="O16" s="24"/>
      <c r="P16" s="68" t="s">
        <v>41</v>
      </c>
      <c r="Q16" s="69"/>
      <c r="R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3"/>
      <c r="AF16" s="1"/>
      <c r="AG16" s="8"/>
      <c r="AH16" s="8"/>
      <c r="AI16" s="8"/>
      <c r="AJ16" s="8"/>
      <c r="AK16" s="8"/>
    </row>
    <row r="17" spans="1:37" ht="15" customHeight="1" x14ac:dyDescent="0.2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4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8"/>
      <c r="AH17" s="8"/>
      <c r="AI17" s="8"/>
      <c r="AJ17" s="8"/>
      <c r="AK17" s="8"/>
    </row>
    <row r="18" spans="1:37" ht="15" customHeight="1" x14ac:dyDescent="0.2">
      <c r="A18" s="1"/>
      <c r="B18" s="1" t="s">
        <v>30</v>
      </c>
      <c r="C18" s="1"/>
      <c r="D18" s="1" t="s">
        <v>37</v>
      </c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8"/>
      <c r="AH68" s="8"/>
      <c r="AI68" s="8"/>
      <c r="AJ68" s="8"/>
      <c r="AK68" s="8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8"/>
      <c r="AH69" s="8"/>
      <c r="AI69" s="8"/>
      <c r="AJ69" s="8"/>
      <c r="AK69" s="8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8"/>
      <c r="AH70" s="8"/>
      <c r="AI70" s="8"/>
      <c r="AJ70" s="8"/>
      <c r="AK70" s="8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8"/>
      <c r="AH71" s="8"/>
      <c r="AI71" s="8"/>
      <c r="AJ71" s="8"/>
      <c r="AK71" s="8"/>
    </row>
    <row r="72" spans="1:37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8"/>
      <c r="AH72" s="8"/>
      <c r="AI72" s="8"/>
      <c r="AJ72" s="8"/>
      <c r="AK72" s="8"/>
    </row>
    <row r="73" spans="1:37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8"/>
      <c r="AH73" s="8"/>
      <c r="AI73" s="8"/>
      <c r="AJ73" s="8"/>
      <c r="AK73" s="8"/>
    </row>
    <row r="74" spans="1:37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8"/>
      <c r="AH74" s="8"/>
      <c r="AI74" s="8"/>
      <c r="AJ74" s="8"/>
      <c r="AK74" s="8"/>
    </row>
    <row r="75" spans="1:37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8"/>
      <c r="AH75" s="8"/>
      <c r="AI75" s="8"/>
      <c r="AJ75" s="8"/>
      <c r="AK75" s="8"/>
    </row>
    <row r="76" spans="1:37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8"/>
      <c r="AH76" s="8"/>
      <c r="AI76" s="8"/>
      <c r="AJ76" s="8"/>
      <c r="AK76" s="8"/>
    </row>
    <row r="77" spans="1:37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8"/>
      <c r="AH77" s="8"/>
      <c r="AI77" s="8"/>
      <c r="AJ77" s="8"/>
      <c r="AK77" s="8"/>
    </row>
    <row r="78" spans="1:37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8"/>
      <c r="AH78" s="8"/>
      <c r="AI78" s="8"/>
      <c r="AJ78" s="8"/>
      <c r="AK78" s="8"/>
    </row>
    <row r="79" spans="1:37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8"/>
      <c r="AH79" s="8"/>
      <c r="AI79" s="8"/>
      <c r="AJ79" s="8"/>
      <c r="AK79" s="8"/>
    </row>
    <row r="80" spans="1:37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8"/>
      <c r="AH80" s="8"/>
      <c r="AI80" s="8"/>
      <c r="AJ80" s="8"/>
      <c r="AK80" s="8"/>
    </row>
    <row r="81" spans="1:37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8"/>
      <c r="AH81" s="8"/>
      <c r="AI81" s="8"/>
      <c r="AJ81" s="8"/>
      <c r="AK81" s="8"/>
    </row>
    <row r="82" spans="1:37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8"/>
      <c r="AH82" s="8"/>
      <c r="AI82" s="8"/>
      <c r="AJ82" s="8"/>
      <c r="AK82" s="8"/>
    </row>
    <row r="83" spans="1:37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8"/>
      <c r="AH83" s="8"/>
      <c r="AI83" s="8"/>
      <c r="AJ83" s="8"/>
      <c r="AK83" s="8"/>
    </row>
    <row r="84" spans="1:37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8"/>
      <c r="AH84" s="8"/>
      <c r="AI84" s="8"/>
      <c r="AJ84" s="8"/>
      <c r="AK84" s="8"/>
    </row>
    <row r="85" spans="1:37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8"/>
      <c r="AH85" s="8"/>
      <c r="AI85" s="8"/>
      <c r="AJ85" s="8"/>
      <c r="AK85" s="8"/>
    </row>
    <row r="86" spans="1:37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8"/>
      <c r="AH86" s="8"/>
      <c r="AI86" s="8"/>
      <c r="AJ86" s="8"/>
      <c r="AK86" s="8"/>
    </row>
    <row r="87" spans="1:37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8"/>
      <c r="AH87" s="8"/>
      <c r="AI87" s="8"/>
      <c r="AJ87" s="8"/>
      <c r="AK87" s="8"/>
    </row>
    <row r="88" spans="1:37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8"/>
      <c r="AH88" s="8"/>
      <c r="AI88" s="8"/>
      <c r="AJ88" s="8"/>
      <c r="AK88" s="8"/>
    </row>
    <row r="89" spans="1:37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8"/>
      <c r="AH89" s="8"/>
      <c r="AI89" s="8"/>
      <c r="AJ89" s="8"/>
      <c r="AK89" s="8"/>
    </row>
    <row r="90" spans="1:37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8"/>
      <c r="AH90" s="8"/>
      <c r="AI90" s="8"/>
      <c r="AJ90" s="8"/>
      <c r="AK90" s="8"/>
    </row>
    <row r="91" spans="1:37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8"/>
      <c r="AH91" s="8"/>
      <c r="AI91" s="8"/>
      <c r="AJ91" s="8"/>
      <c r="AK91" s="8"/>
    </row>
    <row r="92" spans="1:37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8"/>
      <c r="AH92" s="8"/>
      <c r="AI92" s="8"/>
      <c r="AJ92" s="8"/>
      <c r="AK92" s="8"/>
    </row>
    <row r="93" spans="1:37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8"/>
      <c r="AH93" s="8"/>
      <c r="AI93" s="8"/>
      <c r="AJ93" s="8"/>
      <c r="AK93" s="8"/>
    </row>
    <row r="94" spans="1:37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8"/>
      <c r="AH94" s="8"/>
      <c r="AI94" s="8"/>
      <c r="AJ94" s="8"/>
      <c r="AK94" s="8"/>
    </row>
    <row r="95" spans="1:37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8"/>
      <c r="AH95" s="8"/>
      <c r="AI95" s="8"/>
      <c r="AJ95" s="8"/>
      <c r="AK95" s="8"/>
    </row>
    <row r="96" spans="1:37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8"/>
      <c r="AH96" s="8"/>
      <c r="AI96" s="8"/>
      <c r="AJ96" s="8"/>
      <c r="AK96" s="8"/>
    </row>
    <row r="97" spans="1:37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8"/>
      <c r="AH97" s="8"/>
      <c r="AI97" s="8"/>
      <c r="AJ97" s="8"/>
      <c r="AK97" s="8"/>
    </row>
    <row r="98" spans="1:37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7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8"/>
      <c r="AH98" s="8"/>
      <c r="AI98" s="8"/>
      <c r="AJ98" s="8"/>
      <c r="AK98" s="8"/>
    </row>
    <row r="99" spans="1:37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7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8"/>
      <c r="AH99" s="8"/>
      <c r="AI99" s="8"/>
      <c r="AJ99" s="8"/>
      <c r="AK99" s="8"/>
    </row>
    <row r="100" spans="1:37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7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8"/>
      <c r="AH100" s="8"/>
      <c r="AI100" s="8"/>
      <c r="AJ100" s="8"/>
      <c r="AK100" s="8"/>
    </row>
    <row r="101" spans="1:37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7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8"/>
      <c r="AH101" s="8"/>
      <c r="AI101" s="8"/>
      <c r="AJ101" s="8"/>
      <c r="AK101" s="8"/>
    </row>
  </sheetData>
  <sortState ref="B4:H7">
    <sortCondition ref="B4: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2019-09-26T17:50:29Z</dcterms:modified>
</cp:coreProperties>
</file>