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M8" i="1"/>
  <c r="L8" i="1"/>
  <c r="K8" i="1"/>
  <c r="J8" i="1"/>
  <c r="I8" i="1"/>
  <c r="H8" i="1"/>
  <c r="H12" i="1"/>
  <c r="H15" i="1" s="1"/>
  <c r="G8" i="1"/>
  <c r="G12" i="1" s="1"/>
  <c r="F8" i="1"/>
  <c r="E8" i="1"/>
  <c r="E12" i="1" s="1"/>
  <c r="F12" i="1"/>
  <c r="I12" i="1"/>
  <c r="I15" i="1"/>
  <c r="D9" i="1"/>
  <c r="F15" i="1"/>
  <c r="E15" i="1" l="1"/>
  <c r="M15" i="1" s="1"/>
  <c r="M12" i="1"/>
  <c r="L12" i="1"/>
  <c r="G15" i="1"/>
  <c r="K15" i="1" s="1"/>
  <c r="K12" i="1"/>
  <c r="L15" i="1" l="1"/>
</calcChain>
</file>

<file path=xl/sharedStrings.xml><?xml version="1.0" encoding="utf-8"?>
<sst xmlns="http://schemas.openxmlformats.org/spreadsheetml/2006/main" count="69" uniqueCount="48">
  <si>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</si>
  <si>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</si>
  <si>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</si>
  <si>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</si>
  <si>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</si>
  <si>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</si>
  <si>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</si>
  <si>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</si>
  <si>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</si>
  <si>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</si>
  <si>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</si>
  <si>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</si>
  <si>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</si>
  <si>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</si>
  <si>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</si>
  <si>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</si>
  <si>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</si>
  <si>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</si>
  <si>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</si>
  <si>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</si>
  <si>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</si>
  <si>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</si>
  <si>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</si>
  <si>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</si>
  <si>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</si>
  <si>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</si>
  <si>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</si>
  <si>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</si>
  <si>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</si>
  <si>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</si>
  <si>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</si>
  <si>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</si>
  <si>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</si>
  <si>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</si>
  <si>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 - %</t>
  </si>
  <si>
    <t>1.  ottelu</t>
  </si>
  <si>
    <t>Seurat</t>
  </si>
  <si>
    <t>Noora Heinonen</t>
  </si>
  <si>
    <t>SiiPe</t>
  </si>
  <si>
    <t>8.</t>
  </si>
  <si>
    <t>SiiPe  2</t>
  </si>
  <si>
    <t>suomensarja</t>
  </si>
  <si>
    <t>MPL</t>
  </si>
  <si>
    <t>MPL = Mikkelin Pallonlyöjät</t>
  </si>
  <si>
    <t>SiiPe = Siilinjärven Pesis  (1987)</t>
  </si>
  <si>
    <t>06.08. 2006  Fera - SiiPe  2-0  (2-0, 8-1)</t>
  </si>
  <si>
    <t>21.5.1989</t>
  </si>
  <si>
    <t xml:space="preserve">  17 v   2 kk 16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</si>
</sst>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2" customWidth="1"/>
    <col min="4" max="4" width="8.42578125" style="73" customWidth="1"/>
    <col min="5" max="12" width="5.7109375" style="73" customWidth="1"/>
    <col min="13" max="13" width="6.28515625" style="73" customWidth="1"/>
    <col min="14" max="14" width="8.28515625" style="73" customWidth="1"/>
    <col min="15" max="15" width="0.5703125" style="73" customWidth="1"/>
    <col min="16" max="23" width="5.7109375" style="73" customWidth="1"/>
    <col min="24" max="27" width="5.7109375" style="25" customWidth="1"/>
    <col min="28" max="28" width="5.7109375" style="74" customWidth="1"/>
    <col min="29" max="31" width="5.7109375" style="25" customWidth="1"/>
    <col min="32" max="32" width="6.7109375" style="25" customWidth="1"/>
    <col min="33" max="33" width="9.140625" style="25"/>
    <col min="34" max="34" width="24.140625" style="25" customWidth="1"/>
    <col min="35" max="16384" width="9.140625" style="25"/>
  </cols>
  <sheetData>
    <row r="1" spans="1:37" s="9" customFormat="1" ht="15" customHeight="1" x14ac:dyDescent="0.25">
      <c r="A1" s="1"/>
      <c r="B1" s="2" t="s">
        <v>37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75">
        <v>2005</v>
      </c>
      <c r="C4" s="75"/>
      <c r="D4" s="76" t="s">
        <v>40</v>
      </c>
      <c r="E4" s="75"/>
      <c r="F4" s="78" t="s">
        <v>41</v>
      </c>
      <c r="G4" s="75"/>
      <c r="H4" s="75"/>
      <c r="I4" s="75"/>
      <c r="J4" s="75"/>
      <c r="K4" s="75"/>
      <c r="L4" s="75"/>
      <c r="M4" s="75"/>
      <c r="N4" s="77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75">
        <v>2005</v>
      </c>
      <c r="C5" s="75"/>
      <c r="D5" s="76" t="s">
        <v>42</v>
      </c>
      <c r="E5" s="75"/>
      <c r="F5" s="78" t="s">
        <v>41</v>
      </c>
      <c r="G5" s="75"/>
      <c r="H5" s="75"/>
      <c r="I5" s="75"/>
      <c r="J5" s="75"/>
      <c r="K5" s="75"/>
      <c r="L5" s="75"/>
      <c r="M5" s="75"/>
      <c r="N5" s="77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5">
        <v>2006</v>
      </c>
      <c r="C6" s="75"/>
      <c r="D6" s="76" t="s">
        <v>40</v>
      </c>
      <c r="E6" s="75"/>
      <c r="F6" s="78" t="s">
        <v>41</v>
      </c>
      <c r="G6" s="75"/>
      <c r="H6" s="75"/>
      <c r="I6" s="75"/>
      <c r="J6" s="75"/>
      <c r="K6" s="75"/>
      <c r="L6" s="75"/>
      <c r="M6" s="75"/>
      <c r="N6" s="77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2006</v>
      </c>
      <c r="C7" s="26" t="s">
        <v>39</v>
      </c>
      <c r="D7" s="27" t="s">
        <v>38</v>
      </c>
      <c r="E7" s="26">
        <v>1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8">
        <v>0</v>
      </c>
      <c r="O7" s="24"/>
      <c r="P7" s="26">
        <v>1</v>
      </c>
      <c r="Q7" s="26">
        <v>0</v>
      </c>
      <c r="R7" s="26">
        <v>0</v>
      </c>
      <c r="S7" s="26">
        <v>0</v>
      </c>
      <c r="T7" s="26">
        <v>0</v>
      </c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16" t="s">
        <v>9</v>
      </c>
      <c r="C8" s="17"/>
      <c r="D8" s="15"/>
      <c r="E8" s="18">
        <f t="shared" ref="E8:M8" si="0">SUM(E4:E7)</f>
        <v>1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30">
        <v>0</v>
      </c>
      <c r="O8" s="31">
        <f t="shared" ref="O8:AE8" si="1">SUM(O4:O7)</f>
        <v>0</v>
      </c>
      <c r="P8" s="18">
        <f t="shared" si="1"/>
        <v>1</v>
      </c>
      <c r="Q8" s="18">
        <f t="shared" si="1"/>
        <v>0</v>
      </c>
      <c r="R8" s="18">
        <f t="shared" si="1"/>
        <v>0</v>
      </c>
      <c r="S8" s="18">
        <f t="shared" si="1"/>
        <v>0</v>
      </c>
      <c r="T8" s="18">
        <f t="shared" si="1"/>
        <v>0</v>
      </c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7" t="s">
        <v>2</v>
      </c>
      <c r="C9" s="32"/>
      <c r="D9" s="33">
        <f>SUM(F8:H8)+((I8-F8-G8)/3)+(E8/3)+(Z8*25)+(AA8*25)+(AB8*10)+(AC8*25)+(AD8*20)+(AE8*15)</f>
        <v>0.33333333333333331</v>
      </c>
      <c r="E9" s="1"/>
      <c r="F9" s="1"/>
      <c r="G9" s="1"/>
      <c r="H9" s="1"/>
      <c r="I9" s="1"/>
      <c r="J9" s="1"/>
      <c r="K9" s="1"/>
      <c r="L9" s="1"/>
      <c r="M9" s="1"/>
      <c r="N9" s="3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4"/>
      <c r="AC9" s="1"/>
      <c r="AD9" s="35"/>
      <c r="AE9" s="1"/>
      <c r="AF9" s="23"/>
      <c r="AG9" s="8"/>
      <c r="AH9" s="8"/>
      <c r="AI9" s="8"/>
      <c r="AJ9" s="8"/>
      <c r="AK9" s="8"/>
    </row>
    <row r="10" spans="1:37" s="9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4"/>
      <c r="O10" s="36"/>
      <c r="P10" s="1"/>
      <c r="Q10" s="37"/>
      <c r="R10" s="1"/>
      <c r="S10" s="1"/>
      <c r="T10" s="1"/>
      <c r="U10" s="1"/>
      <c r="V10" s="1"/>
      <c r="W10" s="1"/>
      <c r="X10" s="1"/>
      <c r="Y10" s="1"/>
      <c r="Z10" s="1"/>
      <c r="AA10" s="1"/>
      <c r="AB10" s="24"/>
      <c r="AC10" s="1"/>
      <c r="AD10" s="1"/>
      <c r="AE10" s="1"/>
      <c r="AF10" s="23"/>
      <c r="AG10" s="8"/>
      <c r="AH10" s="8"/>
      <c r="AI10" s="8"/>
      <c r="AJ10" s="8"/>
      <c r="AK10" s="8"/>
    </row>
    <row r="11" spans="1:37" ht="15" customHeight="1" x14ac:dyDescent="0.25">
      <c r="A11" s="1"/>
      <c r="B11" s="22" t="s">
        <v>16</v>
      </c>
      <c r="C11" s="38"/>
      <c r="D11" s="38"/>
      <c r="E11" s="18" t="s">
        <v>4</v>
      </c>
      <c r="F11" s="18" t="s">
        <v>13</v>
      </c>
      <c r="G11" s="15" t="s">
        <v>14</v>
      </c>
      <c r="H11" s="18" t="s">
        <v>15</v>
      </c>
      <c r="I11" s="18" t="s">
        <v>3</v>
      </c>
      <c r="J11" s="1"/>
      <c r="K11" s="18" t="s">
        <v>25</v>
      </c>
      <c r="L11" s="18" t="s">
        <v>26</v>
      </c>
      <c r="M11" s="18" t="s">
        <v>27</v>
      </c>
      <c r="N11" s="30" t="s">
        <v>34</v>
      </c>
      <c r="O11" s="24"/>
      <c r="P11" s="39" t="s">
        <v>32</v>
      </c>
      <c r="Q11" s="12"/>
      <c r="R11" s="12"/>
      <c r="S11" s="12"/>
      <c r="T11" s="40"/>
      <c r="U11" s="40"/>
      <c r="V11" s="40"/>
      <c r="W11" s="40"/>
      <c r="X11" s="40"/>
      <c r="Y11" s="12"/>
      <c r="Z11" s="12"/>
      <c r="AA11" s="12"/>
      <c r="AB11" s="11"/>
      <c r="AC11" s="12"/>
      <c r="AD11" s="12"/>
      <c r="AE11" s="41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39" t="s">
        <v>17</v>
      </c>
      <c r="C12" s="12"/>
      <c r="D12" s="41"/>
      <c r="E12" s="26">
        <f>PRODUCT(E8)</f>
        <v>1</v>
      </c>
      <c r="F12" s="26">
        <f>PRODUCT(F8)</f>
        <v>0</v>
      </c>
      <c r="G12" s="26">
        <f>PRODUCT(G8)</f>
        <v>0</v>
      </c>
      <c r="H12" s="26">
        <f>PRODUCT(H8)</f>
        <v>0</v>
      </c>
      <c r="I12" s="26">
        <f>PRODUCT(I8)</f>
        <v>0</v>
      </c>
      <c r="J12" s="1"/>
      <c r="K12" s="42">
        <f>PRODUCT((F12+G12)/E12)</f>
        <v>0</v>
      </c>
      <c r="L12" s="42">
        <f>PRODUCT(H12/E12)</f>
        <v>0</v>
      </c>
      <c r="M12" s="42">
        <f>PRODUCT(I12/E12)</f>
        <v>0</v>
      </c>
      <c r="N12" s="28">
        <v>0</v>
      </c>
      <c r="O12" s="24"/>
      <c r="P12" s="43" t="s">
        <v>33</v>
      </c>
      <c r="Q12" s="44"/>
      <c r="R12" s="45" t="s">
        <v>45</v>
      </c>
      <c r="S12" s="45"/>
      <c r="T12" s="45"/>
      <c r="U12" s="45"/>
      <c r="V12" s="45"/>
      <c r="W12" s="45"/>
      <c r="X12" s="45"/>
      <c r="Y12" s="46" t="s">
        <v>35</v>
      </c>
      <c r="Z12" s="46"/>
      <c r="AA12" s="79" t="s">
        <v>47</v>
      </c>
      <c r="AB12" s="47"/>
      <c r="AC12" s="47"/>
      <c r="AD12" s="47"/>
      <c r="AE12" s="80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48" t="s">
        <v>18</v>
      </c>
      <c r="C13" s="49"/>
      <c r="D13" s="50"/>
      <c r="E13" s="26">
        <v>1</v>
      </c>
      <c r="F13" s="26">
        <v>0</v>
      </c>
      <c r="G13" s="26">
        <v>0</v>
      </c>
      <c r="H13" s="26">
        <v>0</v>
      </c>
      <c r="I13" s="26">
        <v>0</v>
      </c>
      <c r="J13" s="1"/>
      <c r="K13" s="42">
        <v>0</v>
      </c>
      <c r="L13" s="42">
        <v>0</v>
      </c>
      <c r="M13" s="42">
        <v>0</v>
      </c>
      <c r="N13" s="28">
        <v>0</v>
      </c>
      <c r="O13" s="51"/>
      <c r="P13" s="52"/>
      <c r="Q13" s="53"/>
      <c r="R13" s="53"/>
      <c r="S13" s="54"/>
      <c r="T13" s="54"/>
      <c r="U13" s="54"/>
      <c r="V13" s="54"/>
      <c r="W13" s="54"/>
      <c r="X13" s="54"/>
      <c r="Y13" s="54"/>
      <c r="Z13" s="54"/>
      <c r="AA13" s="54"/>
      <c r="AB13" s="55"/>
      <c r="AC13" s="54"/>
      <c r="AD13" s="54"/>
      <c r="AE13" s="81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56" t="s">
        <v>19</v>
      </c>
      <c r="C14" s="57"/>
      <c r="D14" s="58"/>
      <c r="E14" s="29"/>
      <c r="F14" s="29"/>
      <c r="G14" s="29"/>
      <c r="H14" s="29"/>
      <c r="I14" s="29"/>
      <c r="J14" s="1"/>
      <c r="K14" s="59"/>
      <c r="L14" s="59"/>
      <c r="M14" s="59"/>
      <c r="N14" s="60"/>
      <c r="O14" s="24"/>
      <c r="P14" s="52"/>
      <c r="Q14" s="53"/>
      <c r="R14" s="53"/>
      <c r="S14" s="54"/>
      <c r="T14" s="54"/>
      <c r="U14" s="54"/>
      <c r="V14" s="54"/>
      <c r="W14" s="54"/>
      <c r="X14" s="54"/>
      <c r="Y14" s="54"/>
      <c r="Z14" s="54"/>
      <c r="AA14" s="54"/>
      <c r="AB14" s="55"/>
      <c r="AC14" s="54"/>
      <c r="AD14" s="54"/>
      <c r="AE14" s="8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61" t="s">
        <v>20</v>
      </c>
      <c r="C15" s="62"/>
      <c r="D15" s="63"/>
      <c r="E15" s="18">
        <f>SUM(E12:E14)</f>
        <v>2</v>
      </c>
      <c r="F15" s="18">
        <f>SUM(F12:F14)</f>
        <v>0</v>
      </c>
      <c r="G15" s="18">
        <f>SUM(G12:G14)</f>
        <v>0</v>
      </c>
      <c r="H15" s="18">
        <f>SUM(H12:H14)</f>
        <v>0</v>
      </c>
      <c r="I15" s="18">
        <f>SUM(I12:I14)</f>
        <v>0</v>
      </c>
      <c r="J15" s="1"/>
      <c r="K15" s="64">
        <f>PRODUCT((F15+G15)/E15)</f>
        <v>0</v>
      </c>
      <c r="L15" s="64">
        <f>PRODUCT(H15/E15)</f>
        <v>0</v>
      </c>
      <c r="M15" s="64">
        <f>PRODUCT(I15/E15)</f>
        <v>0</v>
      </c>
      <c r="N15" s="30">
        <v>0</v>
      </c>
      <c r="O15" s="24"/>
      <c r="P15" s="65"/>
      <c r="Q15" s="66"/>
      <c r="R15" s="66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7"/>
      <c r="AD15" s="67"/>
      <c r="AE15" s="82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35"/>
      <c r="C16" s="35"/>
      <c r="D16" s="35"/>
      <c r="E16" s="35"/>
      <c r="F16" s="35"/>
      <c r="G16" s="35"/>
      <c r="H16" s="35"/>
      <c r="I16" s="35"/>
      <c r="J16" s="1"/>
      <c r="K16" s="35"/>
      <c r="L16" s="35"/>
      <c r="M16" s="35"/>
      <c r="N16" s="34"/>
      <c r="O16" s="24"/>
      <c r="P16" s="1"/>
      <c r="Q16" s="37"/>
      <c r="R16" s="1"/>
      <c r="S16" s="1"/>
      <c r="T16" s="24"/>
      <c r="U16" s="24"/>
      <c r="V16" s="69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 t="s">
        <v>36</v>
      </c>
      <c r="C17" s="1"/>
      <c r="D17" s="1" t="s">
        <v>44</v>
      </c>
      <c r="E17" s="1"/>
      <c r="F17" s="24"/>
      <c r="G17" s="1"/>
      <c r="H17" s="1"/>
      <c r="I17" s="1"/>
      <c r="J17" s="1"/>
      <c r="K17" s="1"/>
      <c r="L17" s="1"/>
      <c r="M17" s="1"/>
      <c r="N17" s="37"/>
      <c r="O17" s="24"/>
      <c r="P17" s="1"/>
      <c r="Q17" s="37"/>
      <c r="R17" s="1"/>
      <c r="S17" s="1"/>
      <c r="T17" s="24"/>
      <c r="U17" s="24"/>
      <c r="V17" s="69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/>
      <c r="C18" s="1"/>
      <c r="D18" s="1" t="s">
        <v>43</v>
      </c>
      <c r="E18" s="1"/>
      <c r="F18" s="24"/>
      <c r="G18" s="1"/>
      <c r="H18" s="1"/>
      <c r="I18" s="1"/>
      <c r="J18" s="1"/>
      <c r="K18" s="1"/>
      <c r="L18" s="1"/>
      <c r="M18" s="1"/>
      <c r="N18" s="37"/>
      <c r="O18" s="24"/>
      <c r="P18" s="1"/>
      <c r="Q18" s="37"/>
      <c r="R18" s="1"/>
      <c r="S18" s="1"/>
      <c r="T18" s="24"/>
      <c r="U18" s="24"/>
      <c r="V18" s="69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/>
      <c r="E19" s="1"/>
      <c r="F19" s="24"/>
      <c r="G19" s="1"/>
      <c r="H19" s="1"/>
      <c r="I19" s="1"/>
      <c r="J19" s="1"/>
      <c r="K19" s="1"/>
      <c r="L19" s="1"/>
      <c r="M19" s="1"/>
      <c r="N19" s="37"/>
      <c r="O19" s="24"/>
      <c r="P19" s="1"/>
      <c r="Q19" s="37"/>
      <c r="R19" s="1"/>
      <c r="S19" s="1"/>
      <c r="T19" s="24"/>
      <c r="U19" s="24"/>
      <c r="V19" s="69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/>
      <c r="E20" s="1"/>
      <c r="F20" s="24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69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69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71" customFormat="1" ht="15" customHeight="1" x14ac:dyDescent="0.2">
      <c r="A22" s="1"/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70"/>
      <c r="N22" s="70"/>
      <c r="O22" s="24"/>
      <c r="P22" s="1"/>
      <c r="Q22" s="37"/>
      <c r="R22" s="1"/>
      <c r="S22" s="24"/>
      <c r="T22" s="24"/>
      <c r="U22" s="24"/>
      <c r="V22" s="24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7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37"/>
      <c r="R23" s="1"/>
      <c r="S23" s="1"/>
      <c r="T23" s="24"/>
      <c r="U23" s="24"/>
      <c r="V23" s="69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71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37"/>
      <c r="R24" s="1"/>
      <c r="S24" s="1"/>
      <c r="T24" s="24"/>
      <c r="U24" s="24"/>
      <c r="V24" s="69"/>
      <c r="W24" s="1"/>
      <c r="X24" s="24"/>
      <c r="Y24" s="24"/>
      <c r="Z24" s="24"/>
      <c r="AA24" s="24"/>
      <c r="AB24" s="24"/>
      <c r="AC24" s="24"/>
      <c r="AD24" s="24"/>
      <c r="AE24" s="24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37"/>
      <c r="R25" s="1"/>
      <c r="S25" s="1"/>
      <c r="T25" s="24"/>
      <c r="U25" s="24"/>
      <c r="V25" s="69"/>
      <c r="W25" s="1"/>
      <c r="X25" s="24"/>
      <c r="Y25" s="24"/>
      <c r="Z25" s="24"/>
      <c r="AA25" s="24"/>
      <c r="AB25" s="24"/>
      <c r="AC25" s="24"/>
      <c r="AD25" s="24"/>
      <c r="AE25" s="24"/>
      <c r="AF25" s="23"/>
      <c r="AG25" s="8"/>
      <c r="AH25" s="8"/>
      <c r="AI25" s="8"/>
      <c r="AJ25" s="8"/>
      <c r="AK25" s="8"/>
    </row>
    <row r="26" spans="1:37" s="71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7"/>
      <c r="R26" s="1"/>
      <c r="S26" s="1"/>
      <c r="T26" s="24"/>
      <c r="U26" s="24"/>
      <c r="V26" s="69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71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24"/>
      <c r="U27" s="24"/>
      <c r="V27" s="69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1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69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71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69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71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69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71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69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71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24"/>
      <c r="V32" s="69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71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7"/>
      <c r="R33" s="1"/>
      <c r="S33" s="1"/>
      <c r="T33" s="24"/>
      <c r="U33" s="24"/>
      <c r="V33" s="69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71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7"/>
      <c r="R34" s="1"/>
      <c r="S34" s="1"/>
      <c r="T34" s="24"/>
      <c r="U34" s="24"/>
      <c r="V34" s="69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71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24"/>
      <c r="V35" s="69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71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1"/>
      <c r="T36" s="24"/>
      <c r="U36" s="24"/>
      <c r="V36" s="69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71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7"/>
      <c r="R37" s="1"/>
      <c r="S37" s="1"/>
      <c r="T37" s="24"/>
      <c r="U37" s="24"/>
      <c r="V37" s="69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71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7"/>
      <c r="R38" s="1"/>
      <c r="S38" s="1"/>
      <c r="T38" s="24"/>
      <c r="U38" s="24"/>
      <c r="V38" s="69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71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7"/>
      <c r="R39" s="1"/>
      <c r="S39" s="1"/>
      <c r="T39" s="24"/>
      <c r="U39" s="24"/>
      <c r="V39" s="69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71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7"/>
      <c r="R40" s="1"/>
      <c r="S40" s="1"/>
      <c r="T40" s="24"/>
      <c r="U40" s="24"/>
      <c r="V40" s="69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71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69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71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7"/>
      <c r="R42" s="1"/>
      <c r="S42" s="1"/>
      <c r="T42" s="24"/>
      <c r="U42" s="24"/>
      <c r="V42" s="69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71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7"/>
      <c r="R43" s="1"/>
      <c r="S43" s="1"/>
      <c r="T43" s="24"/>
      <c r="U43" s="24"/>
      <c r="V43" s="69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71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7"/>
      <c r="R44" s="1"/>
      <c r="S44" s="1"/>
      <c r="T44" s="24"/>
      <c r="U44" s="24"/>
      <c r="V44" s="69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71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7"/>
      <c r="R45" s="1"/>
      <c r="S45" s="1"/>
      <c r="T45" s="24"/>
      <c r="U45" s="24"/>
      <c r="V45" s="69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71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7"/>
      <c r="R46" s="1"/>
      <c r="S46" s="1"/>
      <c r="T46" s="24"/>
      <c r="U46" s="24"/>
      <c r="V46" s="69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71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37"/>
      <c r="R47" s="1"/>
      <c r="S47" s="1"/>
      <c r="T47" s="24"/>
      <c r="U47" s="24"/>
      <c r="V47" s="69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71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37"/>
      <c r="R48" s="1"/>
      <c r="S48" s="1"/>
      <c r="T48" s="24"/>
      <c r="U48" s="24"/>
      <c r="V48" s="69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2019-09-26T17:42:01Z</dcterms:modified>
</cp:coreProperties>
</file>