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AE7" i="1" l="1"/>
  <c r="AD7" i="1"/>
  <c r="AC7" i="1"/>
  <c r="AB7" i="1"/>
  <c r="AA7" i="1"/>
  <c r="Z7" i="1"/>
  <c r="X7" i="1"/>
  <c r="W7" i="1"/>
  <c r="V7" i="1"/>
  <c r="U7" i="1"/>
  <c r="S7" i="1"/>
  <c r="R7" i="1"/>
  <c r="Q7" i="1"/>
  <c r="P7" i="1"/>
  <c r="H7" i="1"/>
  <c r="H11" i="1"/>
  <c r="H14" i="1" s="1"/>
  <c r="G7" i="1"/>
  <c r="G11" i="1" s="1"/>
  <c r="G14" i="1" s="1"/>
  <c r="F7" i="1"/>
  <c r="F11" i="1" s="1"/>
  <c r="F14" i="1" s="1"/>
  <c r="E7" i="1"/>
  <c r="D8" i="1" l="1"/>
  <c r="E11" i="1"/>
  <c r="L11" i="1" l="1"/>
  <c r="E14" i="1"/>
  <c r="K11" i="1"/>
  <c r="L14" i="1" l="1"/>
  <c r="K14" i="1"/>
</calcChain>
</file>

<file path=xl/sharedStrings.xml><?xml version="1.0" encoding="utf-8"?>
<sst xmlns="http://schemas.openxmlformats.org/spreadsheetml/2006/main" count="96" uniqueCount="65">
  <si>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</si>
  <si>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</si>
  <si>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</si>
  <si>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</si>
  <si>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</si>
  <si>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</si>
  <si>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</si>
  <si>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</si>
  <si>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</si>
  <si>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</si>
  <si>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</si>
  <si>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</si>
  <si>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</si>
  <si>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</si>
  <si>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</si>
  <si>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</si>
  <si>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</si>
  <si>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</si>
  <si>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</si>
  <si>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</si>
  <si>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</si>
  <si>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</si>
  <si>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</si>
  <si>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</si>
  <si>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</si>
  <si>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</si>
  <si>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</si>
  <si>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</si>
  <si>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</si>
  <si>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</si>
  <si>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Seurat</t>
  </si>
  <si>
    <t>Cup</t>
  </si>
  <si>
    <t>Kirsi Eväsoja</t>
  </si>
  <si>
    <t>1.</t>
  </si>
  <si>
    <t>Virkiä</t>
  </si>
  <si>
    <t>4.</t>
  </si>
  <si>
    <t>Virkiä = Lapuan Virkiä  (1907)</t>
  </si>
  <si>
    <t>MESTARUUSSARJA</t>
  </si>
  <si>
    <t>URA SM-SARJASSA</t>
  </si>
  <si>
    <t>ENSIMMÄISET</t>
  </si>
  <si>
    <t>Ottelu</t>
  </si>
  <si>
    <t>1.  ottelu</t>
  </si>
  <si>
    <t>Kunnari</t>
  </si>
  <si>
    <t>11.06. 1978  Virkiä - KaKa  23-1</t>
  </si>
  <si>
    <t xml:space="preserve"> ITÄ - LÄNSI - KORTTI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</si>
  <si>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</si>
  <si>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</si>
  <si>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</si>
  <si>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</si>
  <si>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</si>
  <si>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</si>
  <si>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</si>
  <si>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</si>
  <si>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</si>
  <si>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</si>
  <si>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</si>
  <si>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</si>
  <si>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</si>
  <si>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s</t>
  </si>
  <si>
    <t>B-TYTÖT</t>
  </si>
  <si>
    <t>29.07. 1978  Jyväskylä</t>
  </si>
  <si>
    <t xml:space="preserve">  1-33</t>
  </si>
  <si>
    <t>Antero Salonen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</si>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</sst>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1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>
      <alignment vertical="center"/>
    </xf>
    <xf numFmtId="0" fontId="1" fillId="3" borderId="3" xfId="0" applyFont="1" applyFill="1" applyBorder="1" applyAlignment="1">
      <alignment horizontal="left"/>
    </xf>
    <xf numFmtId="0" fontId="0" fillId="3" borderId="3" xfId="0" applyFill="1" applyBorder="1"/>
    <xf numFmtId="0" fontId="1" fillId="2" borderId="0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  <xf numFmtId="0" fontId="6" fillId="8" borderId="1" xfId="0" applyFont="1" applyFill="1" applyBorder="1"/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3" fillId="0" borderId="0" xfId="0" applyFont="1" applyFill="1"/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2" borderId="6" xfId="0" applyFont="1" applyFill="1" applyBorder="1" applyAlignment="1">
      <alignment horizontal="center"/>
    </xf>
    <xf numFmtId="0" fontId="1" fillId="9" borderId="15" xfId="0" applyFont="1" applyFill="1" applyBorder="1" applyAlignment="1">
      <alignment horizontal="left"/>
    </xf>
    <xf numFmtId="49" fontId="1" fillId="9" borderId="15" xfId="0" applyNumberFormat="1" applyFont="1" applyFill="1" applyBorder="1" applyAlignment="1">
      <alignment horizontal="left"/>
    </xf>
    <xf numFmtId="165" fontId="1" fillId="9" borderId="15" xfId="1" applyNumberFormat="1" applyFont="1" applyFill="1" applyBorder="1" applyAlignment="1"/>
    <xf numFmtId="0" fontId="1" fillId="9" borderId="15" xfId="0" applyFont="1" applyFill="1" applyBorder="1" applyAlignment="1">
      <alignment horizontal="center"/>
    </xf>
    <xf numFmtId="49" fontId="1" fillId="9" borderId="15" xfId="0" applyNumberFormat="1" applyFont="1" applyFill="1" applyBorder="1" applyAlignment="1">
      <alignment horizontal="center"/>
    </xf>
    <xf numFmtId="165" fontId="1" fillId="9" borderId="1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2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2" width="6.7109375" style="56" customWidth="1"/>
    <col min="3" max="3" width="5.85546875" style="56" customWidth="1"/>
    <col min="4" max="4" width="10.710937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7109375" style="57" customWidth="1"/>
    <col min="16" max="23" width="5.7109375" style="57" customWidth="1"/>
    <col min="24" max="31" width="5.7109375" style="25" customWidth="1"/>
    <col min="32" max="32" width="6.7109375" style="25" customWidth="1"/>
    <col min="33" max="16384" width="9.140625" style="25"/>
  </cols>
  <sheetData>
    <row r="1" spans="1:37" s="9" customFormat="1" ht="15" customHeight="1" x14ac:dyDescent="0.25">
      <c r="A1" s="1"/>
      <c r="B1" s="58" t="s">
        <v>32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37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0" t="s">
        <v>16</v>
      </c>
      <c r="Q2" s="14"/>
      <c r="R2" s="14"/>
      <c r="S2" s="14"/>
      <c r="T2" s="21"/>
      <c r="U2" s="22" t="s">
        <v>17</v>
      </c>
      <c r="V2" s="14"/>
      <c r="W2" s="14"/>
      <c r="X2" s="14"/>
      <c r="Y2" s="15"/>
      <c r="Z2" s="22"/>
      <c r="AA2" s="14"/>
      <c r="AB2" s="17" t="s">
        <v>25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24"/>
      <c r="P3" s="18" t="s">
        <v>4</v>
      </c>
      <c r="Q3" s="18" t="s">
        <v>12</v>
      </c>
      <c r="R3" s="15" t="s">
        <v>13</v>
      </c>
      <c r="S3" s="18" t="s">
        <v>14</v>
      </c>
      <c r="T3" s="18" t="s">
        <v>3</v>
      </c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20</v>
      </c>
      <c r="AA3" s="18" t="s">
        <v>21</v>
      </c>
      <c r="AB3" s="15" t="s">
        <v>31</v>
      </c>
      <c r="AC3" s="15" t="s">
        <v>26</v>
      </c>
      <c r="AD3" s="17" t="s">
        <v>27</v>
      </c>
      <c r="AE3" s="18" t="s">
        <v>28</v>
      </c>
      <c r="AF3" s="23"/>
      <c r="AG3" s="8"/>
      <c r="AH3" s="8"/>
      <c r="AI3" s="8"/>
      <c r="AJ3" s="8"/>
      <c r="AK3" s="8"/>
    </row>
    <row r="4" spans="1:37" ht="15" customHeight="1" x14ac:dyDescent="0.25">
      <c r="A4" s="1"/>
      <c r="B4" s="26">
        <v>1978</v>
      </c>
      <c r="C4" s="26" t="s">
        <v>33</v>
      </c>
      <c r="D4" s="59" t="s">
        <v>34</v>
      </c>
      <c r="E4" s="26">
        <v>1</v>
      </c>
      <c r="F4" s="26">
        <v>0</v>
      </c>
      <c r="G4" s="26">
        <v>1</v>
      </c>
      <c r="H4" s="26">
        <v>4</v>
      </c>
      <c r="I4" s="60"/>
      <c r="J4" s="60"/>
      <c r="K4" s="60"/>
      <c r="L4" s="60"/>
      <c r="M4" s="60"/>
      <c r="N4" s="60"/>
      <c r="O4" s="36"/>
      <c r="P4" s="26"/>
      <c r="Q4" s="26"/>
      <c r="R4" s="26"/>
      <c r="S4" s="26"/>
      <c r="T4" s="26"/>
      <c r="U4" s="27"/>
      <c r="V4" s="27"/>
      <c r="W4" s="27"/>
      <c r="X4" s="27"/>
      <c r="Y4" s="27"/>
      <c r="Z4" s="26"/>
      <c r="AA4" s="26"/>
      <c r="AB4" s="26"/>
      <c r="AC4" s="26">
        <v>1</v>
      </c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5">
      <c r="A5" s="1"/>
      <c r="B5" s="26">
        <v>1979</v>
      </c>
      <c r="C5" s="26"/>
      <c r="D5" s="59"/>
      <c r="E5" s="26"/>
      <c r="F5" s="26"/>
      <c r="G5" s="26"/>
      <c r="H5" s="26"/>
      <c r="I5" s="60"/>
      <c r="J5" s="60"/>
      <c r="K5" s="60"/>
      <c r="L5" s="60"/>
      <c r="M5" s="60"/>
      <c r="N5" s="60"/>
      <c r="O5" s="36"/>
      <c r="P5" s="26"/>
      <c r="Q5" s="26"/>
      <c r="R5" s="26"/>
      <c r="S5" s="26"/>
      <c r="T5" s="26"/>
      <c r="U5" s="27"/>
      <c r="V5" s="27"/>
      <c r="W5" s="27"/>
      <c r="X5" s="27"/>
      <c r="Y5" s="27"/>
      <c r="Z5" s="26"/>
      <c r="AA5" s="26"/>
      <c r="AB5" s="26"/>
      <c r="AC5" s="26"/>
      <c r="AD5" s="26"/>
      <c r="AE5" s="26"/>
      <c r="AF5" s="23"/>
      <c r="AG5" s="8"/>
      <c r="AH5" s="8"/>
      <c r="AI5" s="8"/>
      <c r="AJ5" s="8"/>
      <c r="AK5" s="8"/>
    </row>
    <row r="6" spans="1:37" ht="15" customHeight="1" x14ac:dyDescent="0.25">
      <c r="A6" s="1"/>
      <c r="B6" s="26">
        <v>1980</v>
      </c>
      <c r="C6" s="26" t="s">
        <v>35</v>
      </c>
      <c r="D6" s="28" t="s">
        <v>34</v>
      </c>
      <c r="E6" s="26">
        <v>4</v>
      </c>
      <c r="F6" s="26">
        <v>0</v>
      </c>
      <c r="G6" s="26">
        <v>3</v>
      </c>
      <c r="H6" s="26">
        <v>1</v>
      </c>
      <c r="I6" s="60"/>
      <c r="J6" s="60"/>
      <c r="K6" s="60"/>
      <c r="L6" s="60"/>
      <c r="M6" s="60"/>
      <c r="N6" s="60"/>
      <c r="O6" s="36"/>
      <c r="P6" s="26"/>
      <c r="Q6" s="26"/>
      <c r="R6" s="26"/>
      <c r="S6" s="26"/>
      <c r="T6" s="26"/>
      <c r="U6" s="27"/>
      <c r="V6" s="27"/>
      <c r="W6" s="27"/>
      <c r="X6" s="27"/>
      <c r="Y6" s="27"/>
      <c r="Z6" s="26"/>
      <c r="AA6" s="26"/>
      <c r="AB6" s="26"/>
      <c r="AC6" s="26"/>
      <c r="AD6" s="26"/>
      <c r="AE6" s="26"/>
      <c r="AF6" s="23"/>
      <c r="AG6" s="8"/>
      <c r="AH6" s="8"/>
      <c r="AI6" s="8"/>
      <c r="AJ6" s="8"/>
      <c r="AK6" s="8"/>
    </row>
    <row r="7" spans="1:37" ht="15" customHeight="1" x14ac:dyDescent="0.2">
      <c r="A7" s="1"/>
      <c r="B7" s="16" t="s">
        <v>9</v>
      </c>
      <c r="C7" s="17"/>
      <c r="D7" s="15"/>
      <c r="E7" s="18">
        <f>SUM(E4:E6)</f>
        <v>5</v>
      </c>
      <c r="F7" s="18">
        <f>SUM(F4:F6)</f>
        <v>0</v>
      </c>
      <c r="G7" s="18">
        <f>SUM(G4:G6)</f>
        <v>4</v>
      </c>
      <c r="H7" s="18">
        <f>SUM(H4:H6)</f>
        <v>5</v>
      </c>
      <c r="I7" s="18"/>
      <c r="J7" s="18"/>
      <c r="K7" s="18"/>
      <c r="L7" s="18"/>
      <c r="M7" s="18"/>
      <c r="N7" s="30"/>
      <c r="O7" s="31"/>
      <c r="P7" s="18">
        <f>SUM(P4:P6)</f>
        <v>0</v>
      </c>
      <c r="Q7" s="18">
        <f>SUM(Q4:Q6)</f>
        <v>0</v>
      </c>
      <c r="R7" s="18">
        <f>SUM(R4:R6)</f>
        <v>0</v>
      </c>
      <c r="S7" s="18">
        <f>SUM(S4:S6)</f>
        <v>0</v>
      </c>
      <c r="T7" s="18"/>
      <c r="U7" s="18">
        <f>SUM(U4:U6)</f>
        <v>0</v>
      </c>
      <c r="V7" s="18">
        <f>SUM(V4:V6)</f>
        <v>0</v>
      </c>
      <c r="W7" s="18">
        <f>SUM(W4:W6)</f>
        <v>0</v>
      </c>
      <c r="X7" s="18">
        <f>SUM(X4:X6)</f>
        <v>0</v>
      </c>
      <c r="Y7" s="18"/>
      <c r="Z7" s="18">
        <f t="shared" ref="Z7:AE7" si="0">SUM(Z4:Z6)</f>
        <v>0</v>
      </c>
      <c r="AA7" s="18">
        <f t="shared" si="0"/>
        <v>0</v>
      </c>
      <c r="AB7" s="18">
        <f t="shared" si="0"/>
        <v>0</v>
      </c>
      <c r="AC7" s="18">
        <f t="shared" si="0"/>
        <v>1</v>
      </c>
      <c r="AD7" s="18">
        <f t="shared" si="0"/>
        <v>0</v>
      </c>
      <c r="AE7" s="18">
        <f t="shared" si="0"/>
        <v>0</v>
      </c>
      <c r="AF7" s="23"/>
      <c r="AG7" s="8"/>
      <c r="AH7" s="8"/>
      <c r="AI7" s="8"/>
      <c r="AJ7" s="8"/>
      <c r="AK7" s="8"/>
    </row>
    <row r="8" spans="1:37" ht="15" customHeight="1" x14ac:dyDescent="0.2">
      <c r="A8" s="1"/>
      <c r="B8" s="28" t="s">
        <v>2</v>
      </c>
      <c r="C8" s="32"/>
      <c r="D8" s="33">
        <f>SUM(F7:H7)*5/3+(E7/3)+(Z7*25)+(AA7*25)+(AB7*15)+(AC7*25)+(AD7*20)+(AE7*15)-25</f>
        <v>16.666666666666671</v>
      </c>
      <c r="E8" s="1"/>
      <c r="F8" s="1"/>
      <c r="G8" s="1"/>
      <c r="H8" s="1"/>
      <c r="I8" s="1"/>
      <c r="J8" s="1"/>
      <c r="K8" s="1"/>
      <c r="L8" s="1"/>
      <c r="M8" s="1"/>
      <c r="N8" s="34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35"/>
      <c r="AE8" s="1"/>
      <c r="AF8" s="23"/>
      <c r="AG8" s="8"/>
      <c r="AH8" s="8"/>
      <c r="AI8" s="8"/>
      <c r="AJ8" s="8"/>
      <c r="AK8" s="8"/>
    </row>
    <row r="9" spans="1:37" s="9" customFormat="1" ht="15" customHeight="1" x14ac:dyDescent="0.25">
      <c r="A9" s="1"/>
      <c r="B9" s="1"/>
      <c r="C9" s="1"/>
      <c r="D9" s="24"/>
      <c r="E9" s="1"/>
      <c r="F9" s="1"/>
      <c r="G9" s="1"/>
      <c r="H9" s="1"/>
      <c r="I9" s="1"/>
      <c r="J9" s="1"/>
      <c r="K9" s="1"/>
      <c r="L9" s="1"/>
      <c r="M9" s="1"/>
      <c r="N9" s="34"/>
      <c r="O9" s="36"/>
      <c r="P9" s="1"/>
      <c r="Q9" s="37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23"/>
      <c r="AG9" s="8"/>
      <c r="AH9" s="8"/>
      <c r="AI9" s="8"/>
      <c r="AJ9" s="8"/>
      <c r="AK9" s="8"/>
    </row>
    <row r="10" spans="1:37" ht="15" customHeight="1" x14ac:dyDescent="0.25">
      <c r="A10" s="1"/>
      <c r="B10" s="22" t="s">
        <v>38</v>
      </c>
      <c r="C10" s="38"/>
      <c r="D10" s="38"/>
      <c r="E10" s="18" t="s">
        <v>4</v>
      </c>
      <c r="F10" s="18" t="s">
        <v>12</v>
      </c>
      <c r="G10" s="15" t="s">
        <v>13</v>
      </c>
      <c r="H10" s="18" t="s">
        <v>14</v>
      </c>
      <c r="I10" s="18" t="s">
        <v>3</v>
      </c>
      <c r="J10" s="1"/>
      <c r="K10" s="18" t="s">
        <v>22</v>
      </c>
      <c r="L10" s="18" t="s">
        <v>23</v>
      </c>
      <c r="M10" s="18" t="s">
        <v>24</v>
      </c>
      <c r="N10" s="30" t="s">
        <v>29</v>
      </c>
      <c r="O10" s="1"/>
      <c r="P10" s="39" t="s">
        <v>39</v>
      </c>
      <c r="Q10" s="12"/>
      <c r="R10" s="12"/>
      <c r="S10" s="62"/>
      <c r="T10" s="62"/>
      <c r="U10" s="62"/>
      <c r="V10" s="62"/>
      <c r="W10" s="62"/>
      <c r="X10" s="12"/>
      <c r="Y10" s="12"/>
      <c r="Z10" s="12"/>
      <c r="AA10" s="11"/>
      <c r="AB10" s="12"/>
      <c r="AC10" s="12"/>
      <c r="AD10" s="12"/>
      <c r="AE10" s="63"/>
      <c r="AF10" s="23"/>
      <c r="AG10" s="8"/>
      <c r="AH10" s="8"/>
      <c r="AI10" s="8"/>
      <c r="AJ10" s="8"/>
      <c r="AK10" s="8"/>
    </row>
    <row r="11" spans="1:37" ht="15" customHeight="1" x14ac:dyDescent="0.2">
      <c r="A11" s="1"/>
      <c r="B11" s="39" t="s">
        <v>15</v>
      </c>
      <c r="C11" s="12"/>
      <c r="D11" s="40"/>
      <c r="E11" s="26">
        <f>PRODUCT(E7)</f>
        <v>5</v>
      </c>
      <c r="F11" s="26">
        <f>PRODUCT(F7)</f>
        <v>0</v>
      </c>
      <c r="G11" s="26">
        <f>PRODUCT(G7)</f>
        <v>4</v>
      </c>
      <c r="H11" s="26">
        <f>PRODUCT(H7)</f>
        <v>5</v>
      </c>
      <c r="I11" s="26"/>
      <c r="J11" s="1"/>
      <c r="K11" s="41">
        <f>PRODUCT((F11+G11)/E11)</f>
        <v>0.8</v>
      </c>
      <c r="L11" s="41">
        <f>PRODUCT(H11/E11)</f>
        <v>1</v>
      </c>
      <c r="M11" s="41"/>
      <c r="N11" s="29"/>
      <c r="O11" s="1"/>
      <c r="P11" s="64" t="s">
        <v>40</v>
      </c>
      <c r="Q11" s="65"/>
      <c r="R11" s="66" t="s">
        <v>43</v>
      </c>
      <c r="S11" s="66"/>
      <c r="T11" s="66"/>
      <c r="U11" s="66"/>
      <c r="V11" s="66"/>
      <c r="W11" s="66"/>
      <c r="X11" s="66"/>
      <c r="Y11" s="67" t="s">
        <v>41</v>
      </c>
      <c r="Z11" s="67"/>
      <c r="AA11" s="67"/>
      <c r="AB11" s="67"/>
      <c r="AC11" s="67"/>
      <c r="AD11" s="67"/>
      <c r="AE11" s="68"/>
      <c r="AF11" s="23"/>
      <c r="AG11" s="8"/>
      <c r="AH11" s="8"/>
      <c r="AI11" s="8"/>
      <c r="AJ11" s="8"/>
      <c r="AK11" s="8"/>
    </row>
    <row r="12" spans="1:37" ht="15" customHeight="1" x14ac:dyDescent="0.2">
      <c r="A12" s="1"/>
      <c r="B12" s="42" t="s">
        <v>16</v>
      </c>
      <c r="C12" s="43"/>
      <c r="D12" s="44"/>
      <c r="E12" s="26"/>
      <c r="F12" s="26"/>
      <c r="G12" s="26"/>
      <c r="H12" s="26"/>
      <c r="I12" s="26"/>
      <c r="J12" s="1"/>
      <c r="K12" s="41"/>
      <c r="L12" s="41"/>
      <c r="M12" s="41"/>
      <c r="N12" s="29"/>
      <c r="O12" s="1"/>
      <c r="P12" s="69" t="s">
        <v>63</v>
      </c>
      <c r="Q12" s="70"/>
      <c r="R12" s="71" t="s">
        <v>43</v>
      </c>
      <c r="S12" s="71"/>
      <c r="T12" s="71"/>
      <c r="U12" s="71"/>
      <c r="V12" s="71"/>
      <c r="W12" s="71"/>
      <c r="X12" s="71"/>
      <c r="Y12" s="72" t="s">
        <v>41</v>
      </c>
      <c r="Z12" s="72"/>
      <c r="AA12" s="72"/>
      <c r="AB12" s="72"/>
      <c r="AC12" s="72"/>
      <c r="AD12" s="72"/>
      <c r="AE12" s="73"/>
      <c r="AF12" s="23"/>
      <c r="AG12" s="8"/>
      <c r="AH12" s="8"/>
      <c r="AI12" s="8"/>
      <c r="AJ12" s="8"/>
      <c r="AK12" s="8"/>
    </row>
    <row r="13" spans="1:37" ht="15" customHeight="1" x14ac:dyDescent="0.2">
      <c r="A13" s="1"/>
      <c r="B13" s="45" t="s">
        <v>17</v>
      </c>
      <c r="C13" s="46"/>
      <c r="D13" s="47"/>
      <c r="E13" s="27"/>
      <c r="F13" s="27"/>
      <c r="G13" s="27"/>
      <c r="H13" s="27"/>
      <c r="I13" s="27"/>
      <c r="J13" s="1"/>
      <c r="K13" s="48"/>
      <c r="L13" s="48"/>
      <c r="M13" s="48"/>
      <c r="N13" s="49"/>
      <c r="O13" s="1"/>
      <c r="P13" s="69" t="s">
        <v>64</v>
      </c>
      <c r="Q13" s="70"/>
      <c r="R13" s="71" t="s">
        <v>43</v>
      </c>
      <c r="S13" s="71"/>
      <c r="T13" s="71"/>
      <c r="U13" s="71"/>
      <c r="V13" s="71"/>
      <c r="W13" s="71"/>
      <c r="X13" s="71"/>
      <c r="Y13" s="72" t="s">
        <v>41</v>
      </c>
      <c r="Z13" s="72"/>
      <c r="AA13" s="72"/>
      <c r="AB13" s="72"/>
      <c r="AC13" s="72"/>
      <c r="AD13" s="72"/>
      <c r="AE13" s="73"/>
      <c r="AF13" s="23"/>
      <c r="AG13" s="8"/>
      <c r="AH13" s="8"/>
      <c r="AI13" s="8"/>
      <c r="AJ13" s="8"/>
      <c r="AK13" s="8"/>
    </row>
    <row r="14" spans="1:37" ht="15" customHeight="1" x14ac:dyDescent="0.2">
      <c r="A14" s="1"/>
      <c r="B14" s="50" t="s">
        <v>18</v>
      </c>
      <c r="C14" s="51"/>
      <c r="D14" s="52"/>
      <c r="E14" s="18">
        <f>SUM(E11:E13)</f>
        <v>5</v>
      </c>
      <c r="F14" s="18">
        <f>SUM(F11:F13)</f>
        <v>0</v>
      </c>
      <c r="G14" s="18">
        <f>SUM(G11:G13)</f>
        <v>4</v>
      </c>
      <c r="H14" s="18">
        <f>SUM(H11:H13)</f>
        <v>5</v>
      </c>
      <c r="I14" s="18"/>
      <c r="J14" s="1"/>
      <c r="K14" s="53">
        <f>PRODUCT((F14+G14)/E14)</f>
        <v>0.8</v>
      </c>
      <c r="L14" s="53">
        <f>PRODUCT(H14/E14)</f>
        <v>1</v>
      </c>
      <c r="M14" s="53"/>
      <c r="N14" s="30"/>
      <c r="O14" s="1"/>
      <c r="P14" s="74" t="s">
        <v>42</v>
      </c>
      <c r="Q14" s="75"/>
      <c r="R14" s="76"/>
      <c r="S14" s="76"/>
      <c r="T14" s="76"/>
      <c r="U14" s="76"/>
      <c r="V14" s="76"/>
      <c r="W14" s="76"/>
      <c r="X14" s="76"/>
      <c r="Y14" s="77"/>
      <c r="Z14" s="77"/>
      <c r="AA14" s="77"/>
      <c r="AB14" s="77"/>
      <c r="AC14" s="77"/>
      <c r="AD14" s="77"/>
      <c r="AE14" s="78"/>
      <c r="AF14" s="23"/>
      <c r="AG14" s="8"/>
      <c r="AH14" s="8"/>
      <c r="AI14" s="8"/>
      <c r="AJ14" s="8"/>
      <c r="AK14" s="8"/>
    </row>
    <row r="15" spans="1:37" ht="15" customHeight="1" x14ac:dyDescent="0.2">
      <c r="A15" s="1"/>
      <c r="B15" s="35"/>
      <c r="C15" s="35"/>
      <c r="D15" s="35"/>
      <c r="E15" s="35"/>
      <c r="F15" s="35"/>
      <c r="G15" s="35"/>
      <c r="H15" s="35"/>
      <c r="I15" s="35"/>
      <c r="J15" s="1"/>
      <c r="K15" s="35"/>
      <c r="L15" s="35"/>
      <c r="M15" s="35"/>
      <c r="N15" s="34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23"/>
      <c r="AG15" s="8"/>
      <c r="AH15" s="8"/>
      <c r="AI15" s="8"/>
      <c r="AJ15" s="8"/>
      <c r="AK15" s="8"/>
    </row>
    <row r="16" spans="1:37" ht="15" customHeight="1" x14ac:dyDescent="0.2">
      <c r="A16" s="1"/>
      <c r="B16" s="1" t="s">
        <v>30</v>
      </c>
      <c r="C16" s="1"/>
      <c r="D16" s="61" t="s">
        <v>36</v>
      </c>
      <c r="E16" s="1"/>
      <c r="F16" s="1"/>
      <c r="G16" s="1"/>
      <c r="H16" s="1"/>
      <c r="I16" s="1"/>
      <c r="J16" s="1"/>
      <c r="K16" s="1"/>
      <c r="L16" s="1"/>
      <c r="M16" s="1"/>
      <c r="N16" s="37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3"/>
      <c r="AG16" s="8"/>
      <c r="AH16" s="8"/>
      <c r="AI16" s="8"/>
      <c r="AJ16" s="8"/>
      <c r="AK16" s="8"/>
    </row>
    <row r="17" spans="1:37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7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3"/>
      <c r="AG17" s="8"/>
      <c r="AH17" s="8"/>
      <c r="AI17" s="8"/>
      <c r="AJ17" s="8"/>
      <c r="AK17" s="8"/>
    </row>
    <row r="18" spans="1:37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7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3"/>
      <c r="AG18" s="8"/>
      <c r="AH18" s="8"/>
      <c r="AI18" s="8"/>
      <c r="AJ18" s="8"/>
      <c r="AK18" s="8"/>
    </row>
    <row r="19" spans="1:37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7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3"/>
      <c r="AG19" s="8"/>
      <c r="AH19" s="8"/>
      <c r="AI19" s="8"/>
      <c r="AJ19" s="8"/>
      <c r="AK19" s="8"/>
    </row>
    <row r="20" spans="1:37" s="55" customFormat="1" ht="15" customHeight="1" x14ac:dyDescent="0.2">
      <c r="A20" s="1"/>
      <c r="B20" s="1"/>
      <c r="C20" s="8"/>
      <c r="D20" s="1"/>
      <c r="E20" s="1"/>
      <c r="F20" s="1"/>
      <c r="G20" s="1"/>
      <c r="H20" s="1"/>
      <c r="I20" s="1"/>
      <c r="J20" s="1"/>
      <c r="K20" s="1"/>
      <c r="L20" s="1"/>
      <c r="M20" s="54"/>
      <c r="N20" s="54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3"/>
      <c r="AG20" s="8"/>
      <c r="AH20" s="8"/>
      <c r="AI20" s="8"/>
      <c r="AJ20" s="8"/>
      <c r="AK20" s="8"/>
    </row>
    <row r="21" spans="1:37" s="55" customFormat="1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3"/>
      <c r="AG21" s="8"/>
      <c r="AH21" s="8"/>
      <c r="AI21" s="8"/>
      <c r="AJ21" s="8"/>
      <c r="AK21" s="8"/>
    </row>
    <row r="22" spans="1:37" s="55" customFormat="1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3"/>
      <c r="AG22" s="8"/>
      <c r="AH22" s="8"/>
      <c r="AI22" s="8"/>
      <c r="AJ22" s="8"/>
      <c r="AK22" s="8"/>
    </row>
    <row r="23" spans="1:37" s="55" customFormat="1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3"/>
      <c r="AG23" s="8"/>
      <c r="AH23" s="8"/>
      <c r="AI23" s="8"/>
      <c r="AJ23" s="8"/>
      <c r="AK23" s="8"/>
    </row>
    <row r="24" spans="1:37" s="55" customFormat="1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3"/>
      <c r="AG24" s="8"/>
      <c r="AH24" s="8"/>
      <c r="AI24" s="8"/>
      <c r="AJ24" s="8"/>
      <c r="AK24" s="8"/>
    </row>
    <row r="25" spans="1:37" s="55" customFormat="1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3"/>
      <c r="AG25" s="8"/>
      <c r="AH25" s="8"/>
      <c r="AI25" s="8"/>
      <c r="AJ25" s="8"/>
      <c r="AK25" s="8"/>
    </row>
    <row r="26" spans="1:37" s="55" customFormat="1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3"/>
      <c r="AG26" s="8"/>
      <c r="AH26" s="8"/>
      <c r="AI26" s="8"/>
      <c r="AJ26" s="8"/>
      <c r="AK26" s="8"/>
    </row>
    <row r="27" spans="1:37" s="55" customFormat="1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3"/>
      <c r="AG27" s="8"/>
      <c r="AH27" s="8"/>
      <c r="AI27" s="8"/>
      <c r="AJ27" s="8"/>
      <c r="AK27" s="8"/>
    </row>
    <row r="28" spans="1:37" s="55" customFormat="1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3"/>
      <c r="AG28" s="8"/>
      <c r="AH28" s="8"/>
      <c r="AI28" s="8"/>
      <c r="AJ28" s="8"/>
      <c r="AK28" s="8"/>
    </row>
    <row r="29" spans="1:37" s="55" customFormat="1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3"/>
      <c r="AG29" s="8"/>
      <c r="AH29" s="8"/>
      <c r="AI29" s="8"/>
      <c r="AJ29" s="8"/>
      <c r="AK29" s="8"/>
    </row>
    <row r="30" spans="1:37" s="55" customFormat="1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3"/>
      <c r="AG30" s="8"/>
      <c r="AH30" s="8"/>
      <c r="AI30" s="8"/>
      <c r="AJ30" s="8"/>
      <c r="AK30" s="8"/>
    </row>
    <row r="31" spans="1:37" s="55" customFormat="1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3"/>
      <c r="AG31" s="8"/>
      <c r="AH31" s="8"/>
      <c r="AI31" s="8"/>
      <c r="AJ31" s="8"/>
      <c r="AK31" s="8"/>
    </row>
    <row r="32" spans="1:37" s="55" customFormat="1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3"/>
      <c r="AG32" s="8"/>
      <c r="AH32" s="8"/>
      <c r="AI32" s="8"/>
      <c r="AJ32" s="8"/>
      <c r="AK32" s="8"/>
    </row>
    <row r="33" spans="1:37" s="55" customFormat="1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3"/>
      <c r="AG33" s="8"/>
      <c r="AH33" s="8"/>
      <c r="AI33" s="8"/>
      <c r="AJ33" s="8"/>
      <c r="AK33" s="8"/>
    </row>
    <row r="34" spans="1:37" s="55" customFormat="1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3"/>
      <c r="AG34" s="8"/>
      <c r="AH34" s="8"/>
      <c r="AI34" s="8"/>
      <c r="AJ34" s="8"/>
      <c r="AK34" s="8"/>
    </row>
    <row r="35" spans="1:37" s="55" customFormat="1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3"/>
      <c r="AG35" s="8"/>
      <c r="AH35" s="8"/>
      <c r="AI35" s="8"/>
      <c r="AJ35" s="8"/>
      <c r="AK35" s="8"/>
    </row>
    <row r="36" spans="1:37" s="55" customFormat="1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3"/>
      <c r="AG36" s="8"/>
      <c r="AH36" s="8"/>
      <c r="AI36" s="8"/>
      <c r="AJ36" s="8"/>
      <c r="AK36" s="8"/>
    </row>
    <row r="37" spans="1:37" s="55" customFormat="1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3"/>
      <c r="AG37" s="8"/>
      <c r="AH37" s="8"/>
      <c r="AI37" s="8"/>
      <c r="AJ37" s="8"/>
      <c r="AK37" s="8"/>
    </row>
    <row r="38" spans="1:37" s="55" customFormat="1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3"/>
      <c r="AG38" s="8"/>
      <c r="AH38" s="8"/>
      <c r="AI38" s="8"/>
      <c r="AJ38" s="8"/>
      <c r="AK38" s="8"/>
    </row>
    <row r="39" spans="1:37" s="55" customFormat="1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3"/>
      <c r="AG39" s="8"/>
      <c r="AH39" s="8"/>
      <c r="AI39" s="8"/>
      <c r="AJ39" s="8"/>
      <c r="AK39" s="8"/>
    </row>
    <row r="40" spans="1:37" s="55" customFormat="1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3"/>
      <c r="AG40" s="8"/>
      <c r="AH40" s="8"/>
      <c r="AI40" s="8"/>
      <c r="AJ40" s="8"/>
      <c r="AK40" s="8"/>
    </row>
    <row r="41" spans="1:37" s="55" customFormat="1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3"/>
      <c r="AG41" s="8"/>
      <c r="AH41" s="8"/>
      <c r="AI41" s="8"/>
      <c r="AJ41" s="8"/>
      <c r="AK41" s="8"/>
    </row>
    <row r="42" spans="1:37" s="55" customFormat="1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3"/>
      <c r="AG42" s="8"/>
      <c r="AH42" s="8"/>
      <c r="AI42" s="8"/>
      <c r="AJ42" s="8"/>
      <c r="AK42" s="8"/>
    </row>
    <row r="43" spans="1:37" s="55" customFormat="1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3"/>
      <c r="AG43" s="8"/>
      <c r="AH43" s="8"/>
      <c r="AI43" s="8"/>
      <c r="AJ43" s="8"/>
      <c r="AK43" s="8"/>
    </row>
    <row r="44" spans="1:37" s="55" customFormat="1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3"/>
      <c r="AG44" s="8"/>
      <c r="AH44" s="8"/>
      <c r="AI44" s="8"/>
      <c r="AJ44" s="8"/>
      <c r="AK44" s="8"/>
    </row>
    <row r="45" spans="1:37" s="55" customFormat="1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3"/>
      <c r="AG45" s="8"/>
      <c r="AH45" s="8"/>
      <c r="AI45" s="8"/>
      <c r="AJ45" s="8"/>
      <c r="AK45" s="8"/>
    </row>
    <row r="46" spans="1:37" s="55" customFormat="1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3"/>
      <c r="AG46" s="8"/>
      <c r="AH46" s="8"/>
      <c r="AI46" s="8"/>
      <c r="AJ46" s="8"/>
      <c r="AK46" s="8"/>
    </row>
    <row r="47" spans="1:37" s="55" customFormat="1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3"/>
      <c r="AG47" s="8"/>
      <c r="AH47" s="8"/>
      <c r="AI47" s="8"/>
      <c r="AJ47" s="8"/>
      <c r="AK47" s="8"/>
    </row>
    <row r="48" spans="1:37" s="55" customFormat="1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3"/>
      <c r="AG48" s="8"/>
      <c r="AH48" s="8"/>
      <c r="AI48" s="8"/>
      <c r="AJ48" s="8"/>
      <c r="AK48" s="8"/>
    </row>
    <row r="49" spans="1:37" s="55" customFormat="1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3"/>
      <c r="AG49" s="8"/>
      <c r="AH49" s="8"/>
      <c r="AI49" s="8"/>
      <c r="AJ49" s="8"/>
      <c r="AK49" s="8"/>
    </row>
    <row r="50" spans="1:37" s="55" customFormat="1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3"/>
      <c r="AG50" s="8"/>
      <c r="AH50" s="8"/>
      <c r="AI50" s="8"/>
      <c r="AJ50" s="8"/>
      <c r="AK50" s="8"/>
    </row>
    <row r="51" spans="1:37" s="55" customFormat="1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3"/>
      <c r="AG51" s="8"/>
      <c r="AH51" s="8"/>
      <c r="AI51" s="8"/>
      <c r="AJ51" s="8"/>
      <c r="AK51" s="8"/>
    </row>
    <row r="52" spans="1:37" s="55" customFormat="1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3"/>
      <c r="AG52" s="8"/>
      <c r="AH52" s="8"/>
      <c r="AI52" s="8"/>
      <c r="AJ52" s="8"/>
      <c r="AK52" s="8"/>
    </row>
    <row r="53" spans="1:37" s="55" customFormat="1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3"/>
      <c r="AG53" s="8"/>
      <c r="AH53" s="8"/>
      <c r="AI53" s="8"/>
      <c r="AJ53" s="8"/>
      <c r="AK53" s="8"/>
    </row>
    <row r="54" spans="1:37" s="55" customFormat="1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3"/>
      <c r="AG54" s="8"/>
      <c r="AH54" s="8"/>
      <c r="AI54" s="8"/>
      <c r="AJ54" s="8"/>
      <c r="AK54" s="8"/>
    </row>
    <row r="55" spans="1:37" s="55" customFormat="1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3"/>
      <c r="AG55" s="8"/>
      <c r="AH55" s="8"/>
      <c r="AI55" s="8"/>
      <c r="AJ55" s="8"/>
      <c r="AK55" s="8"/>
    </row>
    <row r="56" spans="1:37" s="55" customFormat="1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3"/>
      <c r="AG56" s="8"/>
      <c r="AH56" s="8"/>
      <c r="AI56" s="8"/>
      <c r="AJ56" s="8"/>
      <c r="AK56" s="8"/>
    </row>
    <row r="57" spans="1:37" s="55" customFormat="1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3"/>
      <c r="AG57" s="8"/>
      <c r="AH57" s="8"/>
      <c r="AI57" s="8"/>
      <c r="AJ57" s="8"/>
      <c r="AK57" s="8"/>
    </row>
    <row r="58" spans="1:37" s="55" customFormat="1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23"/>
      <c r="AG58" s="8"/>
      <c r="AH58" s="8"/>
      <c r="AI58" s="8"/>
      <c r="AJ58" s="8"/>
      <c r="AK58" s="8"/>
    </row>
    <row r="59" spans="1:37" s="55" customFormat="1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23"/>
      <c r="AG59" s="8"/>
      <c r="AH59" s="8"/>
      <c r="AI59" s="8"/>
      <c r="AJ59" s="8"/>
      <c r="AK59" s="8"/>
    </row>
    <row r="60" spans="1:37" s="55" customFormat="1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23"/>
      <c r="AG60" s="8"/>
      <c r="AH60" s="8"/>
      <c r="AI60" s="8"/>
      <c r="AJ60" s="8"/>
      <c r="AK60" s="8"/>
    </row>
    <row r="61" spans="1:37" s="55" customFormat="1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23"/>
      <c r="AG61" s="8"/>
      <c r="AH61" s="8"/>
      <c r="AI61" s="8"/>
      <c r="AJ61" s="8"/>
      <c r="AK61" s="8"/>
    </row>
    <row r="62" spans="1:37" s="55" customFormat="1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23"/>
      <c r="AG62" s="8"/>
      <c r="AH62" s="8"/>
      <c r="AI62" s="8"/>
      <c r="AJ62" s="8"/>
      <c r="AK62" s="8"/>
    </row>
    <row r="63" spans="1:37" s="55" customFormat="1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23"/>
      <c r="AG63" s="8"/>
      <c r="AH63" s="8"/>
      <c r="AI63" s="8"/>
      <c r="AJ63" s="8"/>
      <c r="AK63" s="8"/>
    </row>
    <row r="64" spans="1:37" s="55" customFormat="1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23"/>
      <c r="AG64" s="8"/>
      <c r="AH64" s="8"/>
      <c r="AI64" s="8"/>
      <c r="AJ64" s="8"/>
      <c r="AK64" s="8"/>
    </row>
    <row r="65" spans="1:37" s="55" customFormat="1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23"/>
      <c r="AG65" s="8"/>
      <c r="AH65" s="8"/>
      <c r="AI65" s="8"/>
      <c r="AJ65" s="8"/>
      <c r="AK65" s="8"/>
    </row>
    <row r="66" spans="1:37" s="55" customFormat="1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23"/>
      <c r="AG66" s="8"/>
      <c r="AH66" s="8"/>
      <c r="AI66" s="8"/>
      <c r="AJ66" s="8"/>
      <c r="AK66" s="8"/>
    </row>
    <row r="67" spans="1:37" s="55" customFormat="1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23"/>
      <c r="AG67" s="8"/>
      <c r="AH67" s="8"/>
      <c r="AI67" s="8"/>
      <c r="AJ67" s="8"/>
      <c r="AK67" s="8"/>
    </row>
    <row r="68" spans="1:37" s="55" customFormat="1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23"/>
      <c r="AG68" s="8"/>
      <c r="AH68" s="8"/>
      <c r="AI68" s="8"/>
      <c r="AJ68" s="8"/>
      <c r="AK68" s="8"/>
    </row>
    <row r="69" spans="1:37" s="55" customFormat="1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23"/>
      <c r="AG69" s="8"/>
      <c r="AH69" s="8"/>
      <c r="AI69" s="8"/>
      <c r="AJ69" s="8"/>
      <c r="AK69" s="8"/>
    </row>
    <row r="70" spans="1:37" s="55" customFormat="1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23"/>
      <c r="AG70" s="8"/>
      <c r="AH70" s="8"/>
      <c r="AI70" s="8"/>
      <c r="AJ70" s="8"/>
      <c r="AK70" s="8"/>
    </row>
    <row r="71" spans="1:37" s="55" customFormat="1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23"/>
      <c r="AG71" s="8"/>
      <c r="AH71" s="8"/>
      <c r="AI71" s="8"/>
      <c r="AJ71" s="8"/>
      <c r="AK71" s="8"/>
    </row>
    <row r="72" spans="1:37" s="55" customFormat="1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23"/>
      <c r="AG72" s="8"/>
      <c r="AH72" s="8"/>
      <c r="AI72" s="8"/>
      <c r="AJ72" s="8"/>
      <c r="AK72" s="8"/>
    </row>
    <row r="73" spans="1:37" s="55" customFormat="1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23"/>
      <c r="AG73" s="8"/>
      <c r="AH73" s="8"/>
      <c r="AI73" s="8"/>
      <c r="AJ73" s="8"/>
      <c r="AK73" s="8"/>
    </row>
    <row r="74" spans="1:37" s="55" customFormat="1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23"/>
      <c r="AG74" s="8"/>
      <c r="AH74" s="8"/>
      <c r="AI74" s="8"/>
      <c r="AJ74" s="8"/>
      <c r="AK74" s="8"/>
    </row>
    <row r="75" spans="1:37" s="55" customFormat="1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23"/>
      <c r="AG75" s="8"/>
      <c r="AH75" s="8"/>
      <c r="AI75" s="8"/>
      <c r="AJ75" s="8"/>
      <c r="AK75" s="8"/>
    </row>
    <row r="76" spans="1:37" s="55" customFormat="1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23"/>
      <c r="AG76" s="8"/>
      <c r="AH76" s="8"/>
      <c r="AI76" s="8"/>
      <c r="AJ76" s="8"/>
      <c r="AK76" s="8"/>
    </row>
    <row r="77" spans="1:37" s="55" customFormat="1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23"/>
      <c r="AG77" s="8"/>
      <c r="AH77" s="8"/>
      <c r="AI77" s="8"/>
      <c r="AJ77" s="8"/>
      <c r="AK77" s="8"/>
    </row>
    <row r="78" spans="1:37" s="55" customFormat="1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23"/>
      <c r="AG78" s="8"/>
      <c r="AH78" s="8"/>
      <c r="AI78" s="8"/>
      <c r="AJ78" s="8"/>
      <c r="AK78" s="8"/>
    </row>
    <row r="79" spans="1:37" s="55" customFormat="1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23"/>
      <c r="AG79" s="8"/>
      <c r="AH79" s="8"/>
      <c r="AI79" s="8"/>
      <c r="AJ79" s="8"/>
      <c r="AK79" s="8"/>
    </row>
    <row r="80" spans="1:37" s="55" customFormat="1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23"/>
      <c r="AG80" s="8"/>
      <c r="AH80" s="8"/>
      <c r="AI80" s="8"/>
      <c r="AJ80" s="8"/>
      <c r="AK80" s="8"/>
    </row>
    <row r="81" spans="1:37" s="55" customFormat="1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23"/>
      <c r="AG81" s="8"/>
      <c r="AH81" s="8"/>
      <c r="AI81" s="8"/>
      <c r="AJ81" s="8"/>
      <c r="AK81" s="8"/>
    </row>
    <row r="82" spans="1:37" s="55" customFormat="1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23"/>
      <c r="AG82" s="8"/>
      <c r="AH82" s="8"/>
      <c r="AI82" s="8"/>
      <c r="AJ82" s="8"/>
      <c r="AK82" s="8"/>
    </row>
    <row r="83" spans="1:37" s="55" customFormat="1" ht="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23"/>
      <c r="AG83" s="8"/>
      <c r="AH83" s="8"/>
      <c r="AI83" s="8"/>
      <c r="AJ83" s="8"/>
      <c r="AK83" s="8"/>
    </row>
    <row r="84" spans="1:37" s="55" customFormat="1" ht="1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23"/>
      <c r="AG84" s="8"/>
      <c r="AH84" s="8"/>
      <c r="AI84" s="8"/>
      <c r="AJ84" s="8"/>
      <c r="AK84" s="8"/>
    </row>
    <row r="85" spans="1:37" s="55" customFormat="1" ht="1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23"/>
      <c r="AG85" s="8"/>
      <c r="AH85" s="8"/>
      <c r="AI85" s="8"/>
      <c r="AJ85" s="8"/>
      <c r="AK85" s="8"/>
    </row>
    <row r="86" spans="1:37" s="55" customFormat="1" ht="1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23"/>
      <c r="AG86" s="8"/>
      <c r="AH86" s="8"/>
      <c r="AI86" s="8"/>
      <c r="AJ86" s="8"/>
      <c r="AK86" s="8"/>
    </row>
    <row r="87" spans="1:37" s="55" customFormat="1" ht="1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23"/>
      <c r="AG87" s="8"/>
      <c r="AH87" s="8"/>
      <c r="AI87" s="8"/>
      <c r="AJ87" s="8"/>
      <c r="AK87" s="8"/>
    </row>
    <row r="88" spans="1:37" s="55" customFormat="1" ht="1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23"/>
      <c r="AG88" s="8"/>
      <c r="AH88" s="8"/>
      <c r="AI88" s="8"/>
      <c r="AJ88" s="8"/>
      <c r="AK88" s="8"/>
    </row>
    <row r="89" spans="1:37" s="55" customFormat="1" ht="1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23"/>
      <c r="AG89" s="8"/>
      <c r="AH89" s="8"/>
      <c r="AI89" s="8"/>
      <c r="AJ89" s="8"/>
      <c r="AK89" s="8"/>
    </row>
    <row r="90" spans="1:37" s="55" customFormat="1" ht="1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23"/>
      <c r="AG90" s="8"/>
      <c r="AH90" s="8"/>
      <c r="AI90" s="8"/>
      <c r="AJ90" s="8"/>
      <c r="AK90" s="8"/>
    </row>
    <row r="91" spans="1:37" s="55" customFormat="1" ht="1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23"/>
      <c r="AG91" s="8"/>
      <c r="AH91" s="8"/>
      <c r="AI91" s="8"/>
      <c r="AJ91" s="8"/>
      <c r="AK91" s="8"/>
    </row>
    <row r="92" spans="1:37" s="55" customFormat="1" ht="1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23"/>
      <c r="AG92" s="8"/>
      <c r="AH92" s="8"/>
      <c r="AI92" s="8"/>
      <c r="AJ92" s="8"/>
      <c r="AK92" s="8"/>
    </row>
    <row r="93" spans="1:37" s="55" customFormat="1" ht="1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23"/>
      <c r="AG93" s="8"/>
      <c r="AH93" s="8"/>
      <c r="AI93" s="8"/>
      <c r="AJ93" s="8"/>
      <c r="AK93" s="8"/>
    </row>
    <row r="94" spans="1:37" s="55" customFormat="1" ht="1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23"/>
      <c r="AG94" s="8"/>
      <c r="AH94" s="8"/>
      <c r="AI94" s="8"/>
      <c r="AJ94" s="8"/>
      <c r="AK94" s="8"/>
    </row>
    <row r="95" spans="1:37" s="55" customFormat="1" ht="1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23"/>
      <c r="AG95" s="8"/>
      <c r="AH95" s="8"/>
      <c r="AI95" s="8"/>
      <c r="AJ95" s="8"/>
      <c r="AK95" s="8"/>
    </row>
    <row r="96" spans="1:37" s="55" customFormat="1" ht="1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23"/>
      <c r="AG96" s="8"/>
      <c r="AH96" s="8"/>
      <c r="AI96" s="8"/>
      <c r="AJ96" s="8"/>
      <c r="AK96" s="8"/>
    </row>
    <row r="97" spans="1:37" s="55" customFormat="1" ht="1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23"/>
      <c r="AG97" s="8"/>
      <c r="AH97" s="8"/>
      <c r="AI97" s="8"/>
      <c r="AJ97" s="8"/>
      <c r="AK97" s="8"/>
    </row>
    <row r="98" spans="1:37" s="55" customFormat="1" ht="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23"/>
      <c r="AG98" s="8"/>
      <c r="AH98" s="8"/>
      <c r="AI98" s="8"/>
      <c r="AJ98" s="8"/>
      <c r="AK98" s="8"/>
    </row>
    <row r="99" spans="1:37" s="55" customFormat="1" ht="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23"/>
      <c r="AG99" s="8"/>
      <c r="AH99" s="8"/>
      <c r="AI99" s="8"/>
      <c r="AJ99" s="8"/>
      <c r="AK99" s="8"/>
    </row>
    <row r="100" spans="1:37" s="55" customFormat="1" ht="1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23"/>
      <c r="AG100" s="8"/>
      <c r="AH100" s="8"/>
      <c r="AI100" s="8"/>
      <c r="AJ100" s="8"/>
      <c r="AK100" s="8"/>
    </row>
    <row r="101" spans="1:37" s="55" customFormat="1" ht="1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23"/>
      <c r="AG101" s="8"/>
      <c r="AH101" s="8"/>
      <c r="AI101" s="8"/>
      <c r="AJ101" s="8"/>
      <c r="AK101" s="8"/>
    </row>
    <row r="102" spans="1:37" s="55" customFormat="1" ht="1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23"/>
      <c r="AG102" s="8"/>
      <c r="AH102" s="8"/>
      <c r="AI102" s="8"/>
      <c r="AJ102" s="8"/>
      <c r="AK102" s="8"/>
    </row>
    <row r="103" spans="1:37" s="55" customFormat="1" ht="1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23"/>
      <c r="AG103" s="8"/>
      <c r="AH103" s="8"/>
      <c r="AI103" s="8"/>
      <c r="AJ103" s="8"/>
      <c r="AK103" s="8"/>
    </row>
    <row r="104" spans="1:37" s="55" customFormat="1" ht="1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23"/>
      <c r="AG104" s="8"/>
      <c r="AH104" s="8"/>
      <c r="AI104" s="8"/>
      <c r="AJ104" s="8"/>
      <c r="AK104" s="8"/>
    </row>
    <row r="105" spans="1:37" ht="15" customHeight="1" x14ac:dyDescent="0.25">
      <c r="T105" s="1"/>
      <c r="U105" s="1"/>
    </row>
    <row r="106" spans="1:37" ht="15" customHeight="1" x14ac:dyDescent="0.25">
      <c r="T106" s="1"/>
      <c r="U106" s="1"/>
    </row>
    <row r="107" spans="1:37" ht="15" customHeight="1" x14ac:dyDescent="0.25">
      <c r="T107" s="1"/>
      <c r="U107" s="1"/>
    </row>
    <row r="108" spans="1:37" ht="15" customHeight="1" x14ac:dyDescent="0.25">
      <c r="T108" s="1"/>
      <c r="U108" s="1"/>
    </row>
    <row r="109" spans="1:37" ht="15" customHeight="1" x14ac:dyDescent="0.25">
      <c r="T109" s="1"/>
      <c r="U109" s="1"/>
    </row>
    <row r="110" spans="1:37" ht="15" customHeight="1" x14ac:dyDescent="0.25">
      <c r="T110" s="1"/>
      <c r="U110" s="1"/>
    </row>
    <row r="111" spans="1:37" ht="15" customHeight="1" x14ac:dyDescent="0.25">
      <c r="T111" s="1"/>
      <c r="U111" s="1"/>
    </row>
    <row r="112" spans="1:37" ht="15" customHeight="1" x14ac:dyDescent="0.25">
      <c r="T112" s="1"/>
      <c r="U112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8"/>
  <sheetViews>
    <sheetView zoomScale="97" zoomScaleNormal="97" workbookViewId="0"/>
  </sheetViews>
  <sheetFormatPr defaultRowHeight="15" x14ac:dyDescent="0.25"/>
  <cols>
    <col min="1" max="1" width="0.7109375" style="92" customWidth="1"/>
    <col min="2" max="2" width="29.7109375" style="95" customWidth="1"/>
    <col min="3" max="3" width="21.5703125" style="96" customWidth="1"/>
    <col min="4" max="4" width="10.5703125" style="97" customWidth="1"/>
    <col min="5" max="5" width="8" style="97" customWidth="1"/>
    <col min="6" max="6" width="0.7109375" style="36" customWidth="1"/>
    <col min="7" max="11" width="5.28515625" style="96" customWidth="1"/>
    <col min="12" max="12" width="6.42578125" style="96" customWidth="1"/>
    <col min="13" max="16" width="5.28515625" style="96" customWidth="1"/>
    <col min="17" max="21" width="6.7109375" style="96" customWidth="1"/>
    <col min="22" max="22" width="10.85546875" style="96" customWidth="1"/>
    <col min="23" max="23" width="19.7109375" style="97" customWidth="1"/>
    <col min="24" max="24" width="9.7109375" style="96" customWidth="1"/>
    <col min="25" max="30" width="9.140625" style="98"/>
  </cols>
  <sheetData>
    <row r="1" spans="1:30" ht="18.75" x14ac:dyDescent="0.3">
      <c r="A1" s="8"/>
      <c r="B1" s="79" t="s">
        <v>44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1"/>
      <c r="X1" s="82"/>
      <c r="Y1" s="83"/>
      <c r="Z1" s="83"/>
      <c r="AA1" s="83"/>
      <c r="AB1" s="83"/>
      <c r="AC1" s="83"/>
      <c r="AD1" s="83"/>
    </row>
    <row r="2" spans="1:30" x14ac:dyDescent="0.25">
      <c r="A2" s="8"/>
      <c r="B2" s="10" t="s">
        <v>32</v>
      </c>
      <c r="C2" s="4"/>
      <c r="D2" s="11"/>
      <c r="E2" s="11"/>
      <c r="F2" s="84"/>
      <c r="G2" s="85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85"/>
      <c r="X2" s="63"/>
      <c r="Y2" s="83"/>
      <c r="Z2" s="83"/>
      <c r="AA2" s="83"/>
      <c r="AB2" s="83"/>
      <c r="AC2" s="83"/>
      <c r="AD2" s="83"/>
    </row>
    <row r="3" spans="1:30" x14ac:dyDescent="0.25">
      <c r="A3" s="8"/>
      <c r="B3" s="86" t="s">
        <v>59</v>
      </c>
      <c r="C3" s="22" t="s">
        <v>45</v>
      </c>
      <c r="D3" s="87" t="s">
        <v>46</v>
      </c>
      <c r="E3" s="88" t="s">
        <v>1</v>
      </c>
      <c r="F3" s="24"/>
      <c r="G3" s="89" t="s">
        <v>47</v>
      </c>
      <c r="H3" s="90" t="s">
        <v>48</v>
      </c>
      <c r="I3" s="90" t="s">
        <v>27</v>
      </c>
      <c r="J3" s="17" t="s">
        <v>49</v>
      </c>
      <c r="K3" s="91" t="s">
        <v>50</v>
      </c>
      <c r="L3" s="91" t="s">
        <v>51</v>
      </c>
      <c r="M3" s="89" t="s">
        <v>52</v>
      </c>
      <c r="N3" s="89" t="s">
        <v>26</v>
      </c>
      <c r="O3" s="90" t="s">
        <v>53</v>
      </c>
      <c r="P3" s="89" t="s">
        <v>48</v>
      </c>
      <c r="Q3" s="89" t="s">
        <v>3</v>
      </c>
      <c r="R3" s="89">
        <v>1</v>
      </c>
      <c r="S3" s="89">
        <v>2</v>
      </c>
      <c r="T3" s="89">
        <v>3</v>
      </c>
      <c r="U3" s="89" t="s">
        <v>54</v>
      </c>
      <c r="V3" s="17" t="s">
        <v>19</v>
      </c>
      <c r="W3" s="16" t="s">
        <v>55</v>
      </c>
      <c r="X3" s="16" t="s">
        <v>56</v>
      </c>
      <c r="Y3" s="83"/>
      <c r="Z3" s="83"/>
      <c r="AA3" s="83"/>
      <c r="AB3" s="83"/>
      <c r="AC3" s="83"/>
      <c r="AD3" s="83"/>
    </row>
    <row r="4" spans="1:30" x14ac:dyDescent="0.25">
      <c r="A4" s="8"/>
      <c r="B4" s="100" t="s">
        <v>60</v>
      </c>
      <c r="C4" s="101" t="s">
        <v>61</v>
      </c>
      <c r="D4" s="100" t="s">
        <v>57</v>
      </c>
      <c r="E4" s="102" t="s">
        <v>34</v>
      </c>
      <c r="F4" s="99"/>
      <c r="G4" s="103">
        <v>1</v>
      </c>
      <c r="H4" s="103"/>
      <c r="I4" s="103"/>
      <c r="J4" s="103" t="s">
        <v>58</v>
      </c>
      <c r="K4" s="103">
        <v>8</v>
      </c>
      <c r="L4" s="103"/>
      <c r="M4" s="103">
        <v>1</v>
      </c>
      <c r="N4" s="103"/>
      <c r="O4" s="103">
        <v>1</v>
      </c>
      <c r="P4" s="103">
        <v>5</v>
      </c>
      <c r="Q4" s="104"/>
      <c r="R4" s="104"/>
      <c r="S4" s="104"/>
      <c r="T4" s="104"/>
      <c r="U4" s="104"/>
      <c r="V4" s="105"/>
      <c r="W4" s="100" t="s">
        <v>62</v>
      </c>
      <c r="X4" s="103"/>
      <c r="Y4" s="83"/>
      <c r="Z4" s="83"/>
      <c r="AA4" s="83"/>
      <c r="AB4" s="83"/>
      <c r="AC4" s="83"/>
      <c r="AD4" s="83"/>
    </row>
    <row r="5" spans="1:30" x14ac:dyDescent="0.25">
      <c r="A5" s="23"/>
      <c r="B5" s="106"/>
      <c r="C5" s="107"/>
      <c r="D5" s="108"/>
      <c r="E5" s="109"/>
      <c r="F5" s="110"/>
      <c r="G5" s="107"/>
      <c r="H5" s="107"/>
      <c r="I5" s="107"/>
      <c r="J5" s="111"/>
      <c r="K5" s="111"/>
      <c r="L5" s="111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8"/>
      <c r="X5" s="112"/>
      <c r="Y5" s="83"/>
      <c r="Z5" s="83"/>
      <c r="AA5" s="83"/>
      <c r="AB5" s="83"/>
      <c r="AC5" s="83"/>
      <c r="AD5" s="83"/>
    </row>
    <row r="6" spans="1:30" x14ac:dyDescent="0.25">
      <c r="A6" s="23"/>
      <c r="B6" s="93"/>
      <c r="C6" s="1"/>
      <c r="D6" s="93"/>
      <c r="E6" s="94"/>
      <c r="G6" s="1"/>
      <c r="H6" s="37"/>
      <c r="I6" s="1"/>
      <c r="J6" s="24"/>
      <c r="K6" s="24"/>
      <c r="L6" s="24"/>
      <c r="M6" s="1"/>
      <c r="N6" s="1"/>
      <c r="O6" s="1"/>
      <c r="P6" s="1"/>
      <c r="Q6" s="1"/>
      <c r="R6" s="1"/>
      <c r="S6" s="1"/>
      <c r="T6" s="1"/>
      <c r="U6" s="1"/>
      <c r="V6" s="1"/>
      <c r="W6" s="93"/>
      <c r="X6" s="1"/>
      <c r="Y6" s="83"/>
      <c r="Z6" s="83"/>
      <c r="AA6" s="83"/>
      <c r="AB6" s="83"/>
      <c r="AC6" s="83"/>
      <c r="AD6" s="83"/>
    </row>
    <row r="7" spans="1:30" x14ac:dyDescent="0.25">
      <c r="A7" s="23"/>
      <c r="B7" s="93"/>
      <c r="C7" s="1"/>
      <c r="D7" s="93"/>
      <c r="E7" s="94"/>
      <c r="G7" s="1"/>
      <c r="H7" s="37"/>
      <c r="I7" s="1"/>
      <c r="J7" s="24"/>
      <c r="K7" s="24"/>
      <c r="L7" s="24"/>
      <c r="M7" s="1"/>
      <c r="N7" s="1"/>
      <c r="O7" s="1"/>
      <c r="P7" s="1"/>
      <c r="Q7" s="1"/>
      <c r="R7" s="1"/>
      <c r="S7" s="1"/>
      <c r="T7" s="1"/>
      <c r="U7" s="1"/>
      <c r="V7" s="1"/>
      <c r="W7" s="93"/>
      <c r="X7" s="1"/>
      <c r="Y7" s="83"/>
      <c r="Z7" s="83"/>
      <c r="AA7" s="83"/>
      <c r="AB7" s="83"/>
      <c r="AC7" s="83"/>
      <c r="AD7" s="83"/>
    </row>
    <row r="8" spans="1:30" x14ac:dyDescent="0.25">
      <c r="A8" s="23"/>
      <c r="B8" s="93"/>
      <c r="C8" s="1"/>
      <c r="D8" s="93"/>
      <c r="E8" s="94"/>
      <c r="G8" s="1"/>
      <c r="H8" s="37"/>
      <c r="I8" s="1"/>
      <c r="J8" s="24"/>
      <c r="K8" s="24"/>
      <c r="L8" s="24"/>
      <c r="M8" s="1"/>
      <c r="N8" s="1"/>
      <c r="O8" s="1"/>
      <c r="P8" s="1"/>
      <c r="Q8" s="1"/>
      <c r="R8" s="1"/>
      <c r="S8" s="1"/>
      <c r="T8" s="1"/>
      <c r="U8" s="1"/>
      <c r="V8" s="1"/>
      <c r="W8" s="93"/>
      <c r="X8" s="1"/>
      <c r="Y8" s="83"/>
      <c r="Z8" s="83"/>
      <c r="AA8" s="83"/>
      <c r="AB8" s="83"/>
      <c r="AC8" s="83"/>
      <c r="AD8" s="83"/>
    </row>
    <row r="9" spans="1:30" x14ac:dyDescent="0.25">
      <c r="A9" s="23"/>
      <c r="B9" s="93"/>
      <c r="C9" s="1"/>
      <c r="D9" s="93"/>
      <c r="E9" s="94"/>
      <c r="G9" s="1"/>
      <c r="H9" s="37"/>
      <c r="I9" s="1"/>
      <c r="J9" s="24"/>
      <c r="K9" s="24"/>
      <c r="L9" s="24"/>
      <c r="M9" s="1"/>
      <c r="N9" s="1"/>
      <c r="O9" s="1"/>
      <c r="P9" s="1"/>
      <c r="Q9" s="1"/>
      <c r="R9" s="1"/>
      <c r="S9" s="1"/>
      <c r="T9" s="1"/>
      <c r="U9" s="1"/>
      <c r="V9" s="1"/>
      <c r="W9" s="93"/>
      <c r="X9" s="1"/>
      <c r="Y9" s="83"/>
      <c r="Z9" s="83"/>
      <c r="AA9" s="83"/>
      <c r="AB9" s="83"/>
      <c r="AC9" s="83"/>
      <c r="AD9" s="83"/>
    </row>
    <row r="10" spans="1:30" x14ac:dyDescent="0.25">
      <c r="A10" s="23"/>
      <c r="B10" s="93"/>
      <c r="C10" s="1"/>
      <c r="D10" s="93"/>
      <c r="E10" s="94"/>
      <c r="G10" s="1"/>
      <c r="H10" s="37"/>
      <c r="I10" s="1"/>
      <c r="J10" s="24"/>
      <c r="K10" s="24"/>
      <c r="L10" s="24"/>
      <c r="M10" s="1"/>
      <c r="N10" s="1"/>
      <c r="O10" s="1"/>
      <c r="P10" s="1"/>
      <c r="Q10" s="1"/>
      <c r="R10" s="1"/>
      <c r="S10" s="1"/>
      <c r="T10" s="1"/>
      <c r="U10" s="1"/>
      <c r="V10" s="1"/>
      <c r="W10" s="93"/>
      <c r="X10" s="1"/>
      <c r="Y10" s="83"/>
      <c r="Z10" s="83"/>
      <c r="AA10" s="83"/>
      <c r="AB10" s="83"/>
      <c r="AC10" s="83"/>
      <c r="AD10" s="83"/>
    </row>
    <row r="11" spans="1:30" x14ac:dyDescent="0.25">
      <c r="A11" s="23"/>
      <c r="B11" s="93"/>
      <c r="C11" s="1"/>
      <c r="D11" s="93"/>
      <c r="E11" s="94"/>
      <c r="G11" s="1"/>
      <c r="H11" s="37"/>
      <c r="I11" s="1"/>
      <c r="J11" s="24"/>
      <c r="K11" s="24"/>
      <c r="L11" s="24"/>
      <c r="M11" s="1"/>
      <c r="N11" s="1"/>
      <c r="O11" s="1"/>
      <c r="P11" s="1"/>
      <c r="Q11" s="1"/>
      <c r="R11" s="1"/>
      <c r="S11" s="1"/>
      <c r="T11" s="1"/>
      <c r="U11" s="1"/>
      <c r="V11" s="1"/>
      <c r="W11" s="93"/>
      <c r="X11" s="1"/>
      <c r="Y11" s="83"/>
      <c r="Z11" s="83"/>
      <c r="AA11" s="83"/>
      <c r="AB11" s="83"/>
      <c r="AC11" s="83"/>
      <c r="AD11" s="83"/>
    </row>
    <row r="12" spans="1:30" x14ac:dyDescent="0.25">
      <c r="A12" s="23"/>
      <c r="B12" s="93"/>
      <c r="C12" s="1"/>
      <c r="D12" s="93"/>
      <c r="E12" s="94"/>
      <c r="G12" s="1"/>
      <c r="H12" s="37"/>
      <c r="I12" s="1"/>
      <c r="J12" s="24"/>
      <c r="K12" s="24"/>
      <c r="L12" s="24"/>
      <c r="M12" s="1"/>
      <c r="N12" s="1"/>
      <c r="O12" s="1"/>
      <c r="P12" s="1"/>
      <c r="Q12" s="1"/>
      <c r="R12" s="1"/>
      <c r="S12" s="1"/>
      <c r="T12" s="1"/>
      <c r="U12" s="1"/>
      <c r="V12" s="1"/>
      <c r="W12" s="93"/>
      <c r="X12" s="1"/>
      <c r="Y12" s="83"/>
      <c r="Z12" s="83"/>
      <c r="AA12" s="83"/>
      <c r="AB12" s="83"/>
      <c r="AC12" s="83"/>
      <c r="AD12" s="83"/>
    </row>
    <row r="13" spans="1:30" x14ac:dyDescent="0.25">
      <c r="A13" s="23"/>
      <c r="B13" s="93"/>
      <c r="C13" s="1"/>
      <c r="D13" s="93"/>
      <c r="E13" s="94"/>
      <c r="G13" s="1"/>
      <c r="H13" s="37"/>
      <c r="I13" s="1"/>
      <c r="J13" s="24"/>
      <c r="K13" s="24"/>
      <c r="L13" s="24"/>
      <c r="M13" s="1"/>
      <c r="N13" s="1"/>
      <c r="O13" s="1"/>
      <c r="P13" s="1"/>
      <c r="Q13" s="1"/>
      <c r="R13" s="1"/>
      <c r="S13" s="1"/>
      <c r="T13" s="1"/>
      <c r="U13" s="1"/>
      <c r="V13" s="1"/>
      <c r="W13" s="93"/>
      <c r="X13" s="1"/>
      <c r="Y13" s="83"/>
      <c r="Z13" s="83"/>
      <c r="AA13" s="83"/>
      <c r="AB13" s="83"/>
      <c r="AC13" s="83"/>
      <c r="AD13" s="83"/>
    </row>
    <row r="14" spans="1:30" x14ac:dyDescent="0.25">
      <c r="A14" s="23"/>
      <c r="B14" s="93"/>
      <c r="C14" s="1"/>
      <c r="D14" s="93"/>
      <c r="E14" s="94"/>
      <c r="G14" s="1"/>
      <c r="H14" s="37"/>
      <c r="I14" s="1"/>
      <c r="J14" s="24"/>
      <c r="K14" s="24"/>
      <c r="L14" s="24"/>
      <c r="M14" s="1"/>
      <c r="N14" s="1"/>
      <c r="O14" s="1"/>
      <c r="P14" s="1"/>
      <c r="Q14" s="1"/>
      <c r="R14" s="1"/>
      <c r="S14" s="1"/>
      <c r="T14" s="1"/>
      <c r="U14" s="1"/>
      <c r="V14" s="1"/>
      <c r="W14" s="93"/>
      <c r="X14" s="1"/>
      <c r="Y14" s="83"/>
      <c r="Z14" s="83"/>
      <c r="AA14" s="83"/>
      <c r="AB14" s="83"/>
      <c r="AC14" s="83"/>
      <c r="AD14" s="83"/>
    </row>
    <row r="15" spans="1:30" x14ac:dyDescent="0.25">
      <c r="A15" s="23"/>
      <c r="B15" s="93"/>
      <c r="C15" s="1"/>
      <c r="D15" s="93"/>
      <c r="E15" s="94"/>
      <c r="G15" s="1"/>
      <c r="H15" s="37"/>
      <c r="I15" s="1"/>
      <c r="J15" s="24"/>
      <c r="K15" s="24"/>
      <c r="L15" s="24"/>
      <c r="M15" s="1"/>
      <c r="N15" s="1"/>
      <c r="O15" s="1"/>
      <c r="P15" s="1"/>
      <c r="Q15" s="1"/>
      <c r="R15" s="1"/>
      <c r="S15" s="1"/>
      <c r="T15" s="1"/>
      <c r="U15" s="1"/>
      <c r="V15" s="1"/>
      <c r="W15" s="93"/>
      <c r="X15" s="1"/>
      <c r="Y15" s="83"/>
      <c r="Z15" s="83"/>
      <c r="AA15" s="83"/>
      <c r="AB15" s="83"/>
      <c r="AC15" s="83"/>
      <c r="AD15" s="83"/>
    </row>
    <row r="16" spans="1:30" x14ac:dyDescent="0.25">
      <c r="A16" s="23"/>
      <c r="B16" s="93"/>
      <c r="C16" s="1"/>
      <c r="D16" s="93"/>
      <c r="E16" s="94"/>
      <c r="G16" s="1"/>
      <c r="H16" s="37"/>
      <c r="I16" s="1"/>
      <c r="J16" s="24"/>
      <c r="K16" s="24"/>
      <c r="L16" s="24"/>
      <c r="M16" s="1"/>
      <c r="N16" s="1"/>
      <c r="O16" s="1"/>
      <c r="P16" s="1"/>
      <c r="Q16" s="1"/>
      <c r="R16" s="1"/>
      <c r="S16" s="1"/>
      <c r="T16" s="1"/>
      <c r="U16" s="1"/>
      <c r="V16" s="1"/>
      <c r="W16" s="93"/>
      <c r="X16" s="1"/>
      <c r="Y16" s="83"/>
      <c r="Z16" s="83"/>
      <c r="AA16" s="83"/>
      <c r="AB16" s="83"/>
      <c r="AC16" s="83"/>
      <c r="AD16" s="83"/>
    </row>
    <row r="17" spans="1:30" x14ac:dyDescent="0.25">
      <c r="A17" s="23"/>
      <c r="B17" s="93"/>
      <c r="C17" s="1"/>
      <c r="D17" s="93"/>
      <c r="E17" s="94"/>
      <c r="G17" s="1"/>
      <c r="H17" s="37"/>
      <c r="I17" s="1"/>
      <c r="J17" s="24"/>
      <c r="K17" s="24"/>
      <c r="L17" s="24"/>
      <c r="M17" s="1"/>
      <c r="N17" s="1"/>
      <c r="O17" s="1"/>
      <c r="P17" s="1"/>
      <c r="Q17" s="1"/>
      <c r="R17" s="1"/>
      <c r="S17" s="1"/>
      <c r="T17" s="1"/>
      <c r="U17" s="1"/>
      <c r="V17" s="1"/>
      <c r="W17" s="93"/>
      <c r="X17" s="1"/>
      <c r="Y17" s="83"/>
      <c r="Z17" s="83"/>
      <c r="AA17" s="83"/>
      <c r="AB17" s="83"/>
      <c r="AC17" s="83"/>
      <c r="AD17" s="83"/>
    </row>
    <row r="18" spans="1:30" x14ac:dyDescent="0.25">
      <c r="A18" s="23"/>
      <c r="B18" s="93"/>
      <c r="C18" s="1"/>
      <c r="D18" s="93"/>
      <c r="E18" s="94"/>
      <c r="G18" s="1"/>
      <c r="H18" s="37"/>
      <c r="I18" s="1"/>
      <c r="J18" s="24"/>
      <c r="K18" s="24"/>
      <c r="L18" s="24"/>
      <c r="M18" s="1"/>
      <c r="N18" s="1"/>
      <c r="O18" s="1"/>
      <c r="P18" s="1"/>
      <c r="Q18" s="1"/>
      <c r="R18" s="1"/>
      <c r="S18" s="1"/>
      <c r="T18" s="1"/>
      <c r="U18" s="1"/>
      <c r="V18" s="1"/>
      <c r="W18" s="93"/>
      <c r="X18" s="1"/>
      <c r="Y18" s="83"/>
      <c r="Z18" s="83"/>
      <c r="AA18" s="83"/>
      <c r="AB18" s="83"/>
      <c r="AC18" s="83"/>
      <c r="AD18" s="83"/>
    </row>
    <row r="19" spans="1:30" x14ac:dyDescent="0.25">
      <c r="A19" s="23"/>
      <c r="B19" s="93"/>
      <c r="C19" s="1"/>
      <c r="D19" s="93"/>
      <c r="E19" s="94"/>
      <c r="G19" s="1"/>
      <c r="H19" s="37"/>
      <c r="I19" s="1"/>
      <c r="J19" s="24"/>
      <c r="K19" s="24"/>
      <c r="L19" s="24"/>
      <c r="M19" s="1"/>
      <c r="N19" s="1"/>
      <c r="O19" s="1"/>
      <c r="P19" s="1"/>
      <c r="Q19" s="1"/>
      <c r="R19" s="1"/>
      <c r="S19" s="1"/>
      <c r="T19" s="1"/>
      <c r="U19" s="1"/>
      <c r="V19" s="1"/>
      <c r="W19" s="93"/>
      <c r="X19" s="1"/>
      <c r="Y19" s="83"/>
      <c r="Z19" s="83"/>
      <c r="AA19" s="83"/>
      <c r="AB19" s="83"/>
      <c r="AC19" s="83"/>
      <c r="AD19" s="83"/>
    </row>
    <row r="20" spans="1:30" x14ac:dyDescent="0.25">
      <c r="A20" s="23"/>
      <c r="B20" s="93"/>
      <c r="C20" s="1"/>
      <c r="D20" s="93"/>
      <c r="E20" s="94"/>
      <c r="G20" s="1"/>
      <c r="H20" s="37"/>
      <c r="I20" s="1"/>
      <c r="J20" s="24"/>
      <c r="K20" s="24"/>
      <c r="L20" s="24"/>
      <c r="M20" s="1"/>
      <c r="N20" s="1"/>
      <c r="O20" s="1"/>
      <c r="P20" s="1"/>
      <c r="Q20" s="1"/>
      <c r="R20" s="1"/>
      <c r="S20" s="1"/>
      <c r="T20" s="1"/>
      <c r="U20" s="1"/>
      <c r="V20" s="1"/>
      <c r="W20" s="93"/>
      <c r="X20" s="1"/>
      <c r="Y20" s="83"/>
      <c r="Z20" s="83"/>
      <c r="AA20" s="83"/>
      <c r="AB20" s="83"/>
      <c r="AC20" s="83"/>
      <c r="AD20" s="83"/>
    </row>
    <row r="21" spans="1:30" x14ac:dyDescent="0.25">
      <c r="A21" s="23"/>
      <c r="B21" s="93"/>
      <c r="C21" s="1"/>
      <c r="D21" s="93"/>
      <c r="E21" s="94"/>
      <c r="G21" s="1"/>
      <c r="H21" s="37"/>
      <c r="I21" s="1"/>
      <c r="J21" s="24"/>
      <c r="K21" s="24"/>
      <c r="L21" s="24"/>
      <c r="M21" s="1"/>
      <c r="N21" s="1"/>
      <c r="O21" s="1"/>
      <c r="P21" s="1"/>
      <c r="Q21" s="1"/>
      <c r="R21" s="1"/>
      <c r="S21" s="1"/>
      <c r="T21" s="1"/>
      <c r="U21" s="1"/>
      <c r="V21" s="1"/>
      <c r="W21" s="93"/>
      <c r="X21" s="1"/>
      <c r="Y21" s="83"/>
      <c r="Z21" s="83"/>
      <c r="AA21" s="83"/>
      <c r="AB21" s="83"/>
      <c r="AC21" s="83"/>
      <c r="AD21" s="83"/>
    </row>
    <row r="22" spans="1:30" x14ac:dyDescent="0.25">
      <c r="A22" s="23"/>
      <c r="B22" s="93"/>
      <c r="C22" s="1"/>
      <c r="D22" s="93"/>
      <c r="E22" s="94"/>
      <c r="G22" s="1"/>
      <c r="H22" s="37"/>
      <c r="I22" s="1"/>
      <c r="J22" s="24"/>
      <c r="K22" s="24"/>
      <c r="L22" s="24"/>
      <c r="M22" s="1"/>
      <c r="N22" s="1"/>
      <c r="O22" s="1"/>
      <c r="P22" s="1"/>
      <c r="Q22" s="1"/>
      <c r="R22" s="1"/>
      <c r="S22" s="1"/>
      <c r="T22" s="1"/>
      <c r="U22" s="1"/>
      <c r="V22" s="1"/>
      <c r="W22" s="93"/>
      <c r="X22" s="1"/>
      <c r="Y22" s="83"/>
      <c r="Z22" s="83"/>
      <c r="AA22" s="83"/>
      <c r="AB22" s="83"/>
      <c r="AC22" s="83"/>
      <c r="AD22" s="83"/>
    </row>
    <row r="23" spans="1:30" x14ac:dyDescent="0.25">
      <c r="A23" s="23"/>
      <c r="B23" s="93"/>
      <c r="C23" s="1"/>
      <c r="D23" s="93"/>
      <c r="E23" s="94"/>
      <c r="G23" s="1"/>
      <c r="H23" s="37"/>
      <c r="I23" s="1"/>
      <c r="J23" s="24"/>
      <c r="K23" s="24"/>
      <c r="L23" s="24"/>
      <c r="M23" s="1"/>
      <c r="N23" s="1"/>
      <c r="O23" s="1"/>
      <c r="P23" s="1"/>
      <c r="Q23" s="1"/>
      <c r="R23" s="1"/>
      <c r="S23" s="1"/>
      <c r="T23" s="1"/>
      <c r="U23" s="1"/>
      <c r="V23" s="1"/>
      <c r="W23" s="93"/>
      <c r="X23" s="1"/>
      <c r="Y23" s="83"/>
      <c r="Z23" s="83"/>
      <c r="AA23" s="83"/>
      <c r="AB23" s="83"/>
      <c r="AC23" s="83"/>
      <c r="AD23" s="83"/>
    </row>
    <row r="24" spans="1:30" x14ac:dyDescent="0.25">
      <c r="A24" s="23"/>
      <c r="B24" s="93"/>
      <c r="C24" s="1"/>
      <c r="D24" s="93"/>
      <c r="E24" s="94"/>
      <c r="G24" s="1"/>
      <c r="H24" s="37"/>
      <c r="I24" s="1"/>
      <c r="J24" s="24"/>
      <c r="K24" s="24"/>
      <c r="L24" s="24"/>
      <c r="M24" s="1"/>
      <c r="N24" s="1"/>
      <c r="O24" s="1"/>
      <c r="P24" s="1"/>
      <c r="Q24" s="1"/>
      <c r="R24" s="1"/>
      <c r="S24" s="1"/>
      <c r="T24" s="1"/>
      <c r="U24" s="1"/>
      <c r="V24" s="1"/>
      <c r="W24" s="93"/>
      <c r="X24" s="1"/>
      <c r="Y24" s="83"/>
      <c r="Z24" s="83"/>
      <c r="AA24" s="83"/>
      <c r="AB24" s="83"/>
      <c r="AC24" s="83"/>
      <c r="AD24" s="83"/>
    </row>
    <row r="25" spans="1:30" x14ac:dyDescent="0.25">
      <c r="A25" s="23"/>
      <c r="B25" s="93"/>
      <c r="C25" s="1"/>
      <c r="D25" s="93"/>
      <c r="E25" s="94"/>
      <c r="G25" s="1"/>
      <c r="H25" s="37"/>
      <c r="I25" s="1"/>
      <c r="J25" s="24"/>
      <c r="K25" s="24"/>
      <c r="L25" s="24"/>
      <c r="M25" s="1"/>
      <c r="N25" s="1"/>
      <c r="O25" s="1"/>
      <c r="P25" s="1"/>
      <c r="Q25" s="1"/>
      <c r="R25" s="1"/>
      <c r="S25" s="1"/>
      <c r="T25" s="1"/>
      <c r="U25" s="1"/>
      <c r="V25" s="1"/>
      <c r="W25" s="93"/>
      <c r="X25" s="1"/>
      <c r="Y25" s="83"/>
      <c r="Z25" s="83"/>
      <c r="AA25" s="83"/>
      <c r="AB25" s="83"/>
      <c r="AC25" s="83"/>
      <c r="AD25" s="83"/>
    </row>
    <row r="26" spans="1:30" x14ac:dyDescent="0.25">
      <c r="A26" s="23"/>
      <c r="B26" s="93"/>
      <c r="C26" s="1"/>
      <c r="D26" s="93"/>
      <c r="E26" s="94"/>
      <c r="G26" s="1"/>
      <c r="H26" s="37"/>
      <c r="I26" s="1"/>
      <c r="J26" s="24"/>
      <c r="K26" s="24"/>
      <c r="L26" s="24"/>
      <c r="M26" s="1"/>
      <c r="N26" s="1"/>
      <c r="O26" s="1"/>
      <c r="P26" s="1"/>
      <c r="Q26" s="1"/>
      <c r="R26" s="1"/>
      <c r="S26" s="1"/>
      <c r="T26" s="1"/>
      <c r="U26" s="1"/>
      <c r="V26" s="1"/>
      <c r="W26" s="93"/>
      <c r="X26" s="1"/>
      <c r="Y26" s="83"/>
      <c r="Z26" s="83"/>
      <c r="AA26" s="83"/>
      <c r="AB26" s="83"/>
      <c r="AC26" s="83"/>
      <c r="AD26" s="83"/>
    </row>
    <row r="27" spans="1:30" x14ac:dyDescent="0.25">
      <c r="A27" s="23"/>
      <c r="B27" s="93"/>
      <c r="C27" s="1"/>
      <c r="D27" s="93"/>
      <c r="E27" s="94"/>
      <c r="G27" s="1"/>
      <c r="H27" s="37"/>
      <c r="I27" s="1"/>
      <c r="J27" s="24"/>
      <c r="K27" s="24"/>
      <c r="L27" s="24"/>
      <c r="M27" s="1"/>
      <c r="N27" s="1"/>
      <c r="O27" s="1"/>
      <c r="P27" s="1"/>
      <c r="Q27" s="1"/>
      <c r="R27" s="1"/>
      <c r="S27" s="1"/>
      <c r="T27" s="1"/>
      <c r="U27" s="1"/>
      <c r="V27" s="1"/>
      <c r="W27" s="93"/>
      <c r="X27" s="1"/>
      <c r="Y27" s="83"/>
      <c r="Z27" s="83"/>
      <c r="AA27" s="83"/>
      <c r="AB27" s="83"/>
      <c r="AC27" s="83"/>
      <c r="AD27" s="83"/>
    </row>
    <row r="28" spans="1:30" x14ac:dyDescent="0.25">
      <c r="A28" s="23"/>
      <c r="B28" s="93"/>
      <c r="C28" s="1"/>
      <c r="D28" s="93"/>
      <c r="E28" s="94"/>
      <c r="G28" s="1"/>
      <c r="H28" s="37"/>
      <c r="I28" s="1"/>
      <c r="J28" s="24"/>
      <c r="K28" s="24"/>
      <c r="L28" s="24"/>
      <c r="M28" s="1"/>
      <c r="N28" s="1"/>
      <c r="O28" s="1"/>
      <c r="P28" s="1"/>
      <c r="Q28" s="1"/>
      <c r="R28" s="1"/>
      <c r="S28" s="1"/>
      <c r="T28" s="1"/>
      <c r="U28" s="1"/>
      <c r="V28" s="1"/>
      <c r="W28" s="93"/>
      <c r="X28" s="1"/>
      <c r="Y28" s="83"/>
      <c r="Z28" s="83"/>
      <c r="AA28" s="83"/>
      <c r="AB28" s="83"/>
      <c r="AC28" s="83"/>
      <c r="AD28" s="83"/>
    </row>
    <row r="29" spans="1:30" x14ac:dyDescent="0.25">
      <c r="A29" s="23"/>
      <c r="B29" s="93"/>
      <c r="C29" s="1"/>
      <c r="D29" s="93"/>
      <c r="E29" s="94"/>
      <c r="G29" s="1"/>
      <c r="H29" s="37"/>
      <c r="I29" s="1"/>
      <c r="J29" s="24"/>
      <c r="K29" s="24"/>
      <c r="L29" s="24"/>
      <c r="M29" s="1"/>
      <c r="N29" s="1"/>
      <c r="O29" s="1"/>
      <c r="P29" s="1"/>
      <c r="Q29" s="1"/>
      <c r="R29" s="1"/>
      <c r="S29" s="1"/>
      <c r="T29" s="1"/>
      <c r="U29" s="1"/>
      <c r="V29" s="1"/>
      <c r="W29" s="93"/>
      <c r="X29" s="1"/>
      <c r="Y29" s="83"/>
      <c r="Z29" s="83"/>
      <c r="AA29" s="83"/>
      <c r="AB29" s="83"/>
      <c r="AC29" s="83"/>
      <c r="AD29" s="83"/>
    </row>
    <row r="30" spans="1:30" x14ac:dyDescent="0.25">
      <c r="A30" s="23"/>
      <c r="B30" s="93"/>
      <c r="C30" s="1"/>
      <c r="D30" s="93"/>
      <c r="E30" s="94"/>
      <c r="G30" s="1"/>
      <c r="H30" s="37"/>
      <c r="I30" s="1"/>
      <c r="J30" s="24"/>
      <c r="K30" s="24"/>
      <c r="L30" s="24"/>
      <c r="M30" s="1"/>
      <c r="N30" s="1"/>
      <c r="O30" s="1"/>
      <c r="P30" s="1"/>
      <c r="Q30" s="1"/>
      <c r="R30" s="1"/>
      <c r="S30" s="1"/>
      <c r="T30" s="1"/>
      <c r="U30" s="1"/>
      <c r="V30" s="1"/>
      <c r="W30" s="93"/>
      <c r="X30" s="1"/>
      <c r="Y30" s="83"/>
      <c r="Z30" s="83"/>
      <c r="AA30" s="83"/>
      <c r="AB30" s="83"/>
      <c r="AC30" s="83"/>
      <c r="AD30" s="83"/>
    </row>
    <row r="31" spans="1:30" x14ac:dyDescent="0.25">
      <c r="A31" s="23"/>
      <c r="B31" s="93"/>
      <c r="C31" s="1"/>
      <c r="D31" s="93"/>
      <c r="E31" s="94"/>
      <c r="G31" s="1"/>
      <c r="H31" s="37"/>
      <c r="I31" s="1"/>
      <c r="J31" s="24"/>
      <c r="K31" s="24"/>
      <c r="L31" s="24"/>
      <c r="M31" s="1"/>
      <c r="N31" s="1"/>
      <c r="O31" s="1"/>
      <c r="P31" s="1"/>
      <c r="Q31" s="1"/>
      <c r="R31" s="1"/>
      <c r="S31" s="1"/>
      <c r="T31" s="1"/>
      <c r="U31" s="1"/>
      <c r="V31" s="1"/>
      <c r="W31" s="93"/>
      <c r="X31" s="1"/>
      <c r="Y31" s="83"/>
      <c r="Z31" s="83"/>
      <c r="AA31" s="83"/>
      <c r="AB31" s="83"/>
      <c r="AC31" s="83"/>
      <c r="AD31" s="83"/>
    </row>
    <row r="32" spans="1:30" x14ac:dyDescent="0.25">
      <c r="A32" s="23"/>
      <c r="B32" s="93"/>
      <c r="C32" s="1"/>
      <c r="D32" s="93"/>
      <c r="E32" s="94"/>
      <c r="G32" s="1"/>
      <c r="H32" s="37"/>
      <c r="I32" s="1"/>
      <c r="J32" s="24"/>
      <c r="K32" s="24"/>
      <c r="L32" s="24"/>
      <c r="M32" s="1"/>
      <c r="N32" s="1"/>
      <c r="O32" s="1"/>
      <c r="P32" s="1"/>
      <c r="Q32" s="1"/>
      <c r="R32" s="1"/>
      <c r="S32" s="1"/>
      <c r="T32" s="1"/>
      <c r="U32" s="1"/>
      <c r="V32" s="1"/>
      <c r="W32" s="93"/>
      <c r="X32" s="1"/>
      <c r="Y32" s="83"/>
      <c r="Z32" s="83"/>
      <c r="AA32" s="83"/>
      <c r="AB32" s="83"/>
      <c r="AC32" s="83"/>
      <c r="AD32" s="83"/>
    </row>
    <row r="33" spans="1:30" x14ac:dyDescent="0.25">
      <c r="A33" s="23"/>
      <c r="B33" s="93"/>
      <c r="C33" s="1"/>
      <c r="D33" s="93"/>
      <c r="E33" s="94"/>
      <c r="G33" s="1"/>
      <c r="H33" s="37"/>
      <c r="I33" s="1"/>
      <c r="J33" s="24"/>
      <c r="K33" s="24"/>
      <c r="L33" s="24"/>
      <c r="M33" s="1"/>
      <c r="N33" s="1"/>
      <c r="O33" s="1"/>
      <c r="P33" s="1"/>
      <c r="Q33" s="1"/>
      <c r="R33" s="1"/>
      <c r="S33" s="1"/>
      <c r="T33" s="1"/>
      <c r="U33" s="1"/>
      <c r="V33" s="1"/>
      <c r="W33" s="93"/>
      <c r="X33" s="1"/>
      <c r="Y33" s="83"/>
      <c r="Z33" s="83"/>
      <c r="AA33" s="83"/>
      <c r="AB33" s="83"/>
      <c r="AC33" s="83"/>
      <c r="AD33" s="83"/>
    </row>
    <row r="34" spans="1:30" x14ac:dyDescent="0.25">
      <c r="A34" s="23"/>
      <c r="B34" s="93"/>
      <c r="C34" s="1"/>
      <c r="D34" s="93"/>
      <c r="E34" s="94"/>
      <c r="G34" s="1"/>
      <c r="H34" s="37"/>
      <c r="I34" s="1"/>
      <c r="J34" s="24"/>
      <c r="K34" s="24"/>
      <c r="L34" s="24"/>
      <c r="M34" s="1"/>
      <c r="N34" s="1"/>
      <c r="O34" s="1"/>
      <c r="P34" s="1"/>
      <c r="Q34" s="1"/>
      <c r="R34" s="1"/>
      <c r="S34" s="1"/>
      <c r="T34" s="1"/>
      <c r="U34" s="1"/>
      <c r="V34" s="1"/>
      <c r="W34" s="93"/>
      <c r="X34" s="1"/>
      <c r="Y34" s="83"/>
      <c r="Z34" s="83"/>
      <c r="AA34" s="83"/>
      <c r="AB34" s="83"/>
      <c r="AC34" s="83"/>
      <c r="AD34" s="83"/>
    </row>
    <row r="35" spans="1:30" x14ac:dyDescent="0.25">
      <c r="A35" s="23"/>
      <c r="B35" s="93"/>
      <c r="C35" s="1"/>
      <c r="D35" s="93"/>
      <c r="E35" s="94"/>
      <c r="G35" s="1"/>
      <c r="H35" s="37"/>
      <c r="I35" s="1"/>
      <c r="J35" s="24"/>
      <c r="K35" s="24"/>
      <c r="L35" s="24"/>
      <c r="M35" s="1"/>
      <c r="N35" s="1"/>
      <c r="O35" s="1"/>
      <c r="P35" s="1"/>
      <c r="Q35" s="1"/>
      <c r="R35" s="1"/>
      <c r="S35" s="1"/>
      <c r="T35" s="1"/>
      <c r="U35" s="1"/>
      <c r="V35" s="1"/>
      <c r="W35" s="93"/>
      <c r="X35" s="1"/>
      <c r="Y35" s="83"/>
      <c r="Z35" s="83"/>
      <c r="AA35" s="83"/>
      <c r="AB35" s="83"/>
      <c r="AC35" s="83"/>
      <c r="AD35" s="83"/>
    </row>
    <row r="36" spans="1:30" x14ac:dyDescent="0.25">
      <c r="A36" s="23"/>
      <c r="B36" s="93"/>
      <c r="C36" s="1"/>
      <c r="D36" s="93"/>
      <c r="E36" s="94"/>
      <c r="G36" s="1"/>
      <c r="H36" s="37"/>
      <c r="I36" s="1"/>
      <c r="J36" s="24"/>
      <c r="K36" s="24"/>
      <c r="L36" s="24"/>
      <c r="M36" s="1"/>
      <c r="N36" s="1"/>
      <c r="O36" s="1"/>
      <c r="P36" s="1"/>
      <c r="Q36" s="1"/>
      <c r="R36" s="1"/>
      <c r="S36" s="1"/>
      <c r="T36" s="1"/>
      <c r="U36" s="1"/>
      <c r="V36" s="1"/>
      <c r="W36" s="93"/>
      <c r="X36" s="1"/>
      <c r="Y36" s="83"/>
      <c r="Z36" s="83"/>
      <c r="AA36" s="83"/>
      <c r="AB36" s="83"/>
      <c r="AC36" s="83"/>
      <c r="AD36" s="83"/>
    </row>
    <row r="37" spans="1:30" x14ac:dyDescent="0.25">
      <c r="A37" s="23"/>
      <c r="B37" s="93"/>
      <c r="C37" s="1"/>
      <c r="D37" s="93"/>
      <c r="E37" s="94"/>
      <c r="G37" s="1"/>
      <c r="H37" s="37"/>
      <c r="I37" s="1"/>
      <c r="J37" s="24"/>
      <c r="K37" s="24"/>
      <c r="L37" s="24"/>
      <c r="M37" s="1"/>
      <c r="N37" s="1"/>
      <c r="O37" s="1"/>
      <c r="P37" s="1"/>
      <c r="Q37" s="1"/>
      <c r="R37" s="1"/>
      <c r="S37" s="1"/>
      <c r="T37" s="1"/>
      <c r="U37" s="1"/>
      <c r="V37" s="1"/>
      <c r="W37" s="93"/>
      <c r="X37" s="1"/>
      <c r="Y37" s="83"/>
      <c r="Z37" s="83"/>
      <c r="AA37" s="83"/>
      <c r="AB37" s="83"/>
      <c r="AC37" s="83"/>
      <c r="AD37" s="83"/>
    </row>
    <row r="38" spans="1:30" x14ac:dyDescent="0.25">
      <c r="A38" s="23"/>
      <c r="B38" s="93"/>
      <c r="C38" s="1"/>
      <c r="D38" s="93"/>
      <c r="E38" s="94"/>
      <c r="G38" s="1"/>
      <c r="H38" s="37"/>
      <c r="I38" s="1"/>
      <c r="J38" s="24"/>
      <c r="K38" s="24"/>
      <c r="L38" s="24"/>
      <c r="M38" s="1"/>
      <c r="N38" s="1"/>
      <c r="O38" s="1"/>
      <c r="P38" s="1"/>
      <c r="Q38" s="1"/>
      <c r="R38" s="1"/>
      <c r="S38" s="1"/>
      <c r="T38" s="1"/>
      <c r="U38" s="1"/>
      <c r="V38" s="1"/>
      <c r="W38" s="93"/>
      <c r="X38" s="1"/>
      <c r="Y38" s="83"/>
      <c r="Z38" s="83"/>
      <c r="AA38" s="83"/>
      <c r="AB38" s="83"/>
      <c r="AC38" s="83"/>
      <c r="AD38" s="83"/>
    </row>
    <row r="39" spans="1:30" x14ac:dyDescent="0.25">
      <c r="A39" s="23"/>
      <c r="B39" s="93"/>
      <c r="C39" s="1"/>
      <c r="D39" s="93"/>
      <c r="E39" s="94"/>
      <c r="G39" s="1"/>
      <c r="H39" s="37"/>
      <c r="I39" s="1"/>
      <c r="J39" s="24"/>
      <c r="K39" s="24"/>
      <c r="L39" s="24"/>
      <c r="M39" s="1"/>
      <c r="N39" s="1"/>
      <c r="O39" s="1"/>
      <c r="P39" s="1"/>
      <c r="Q39" s="1"/>
      <c r="R39" s="1"/>
      <c r="S39" s="1"/>
      <c r="T39" s="1"/>
      <c r="U39" s="1"/>
      <c r="V39" s="1"/>
      <c r="W39" s="93"/>
      <c r="X39" s="1"/>
      <c r="Y39" s="83"/>
      <c r="Z39" s="83"/>
      <c r="AA39" s="83"/>
      <c r="AB39" s="83"/>
      <c r="AC39" s="83"/>
      <c r="AD39" s="83"/>
    </row>
    <row r="40" spans="1:30" x14ac:dyDescent="0.25">
      <c r="A40" s="23"/>
      <c r="B40" s="93"/>
      <c r="C40" s="1"/>
      <c r="D40" s="93"/>
      <c r="E40" s="94"/>
      <c r="G40" s="1"/>
      <c r="H40" s="37"/>
      <c r="I40" s="1"/>
      <c r="J40" s="24"/>
      <c r="K40" s="24"/>
      <c r="L40" s="24"/>
      <c r="M40" s="1"/>
      <c r="N40" s="1"/>
      <c r="O40" s="1"/>
      <c r="P40" s="1"/>
      <c r="Q40" s="1"/>
      <c r="R40" s="1"/>
      <c r="S40" s="1"/>
      <c r="T40" s="1"/>
      <c r="U40" s="1"/>
      <c r="V40" s="1"/>
      <c r="W40" s="93"/>
      <c r="X40" s="1"/>
      <c r="Y40" s="83"/>
      <c r="Z40" s="83"/>
      <c r="AA40" s="83"/>
      <c r="AB40" s="83"/>
      <c r="AC40" s="83"/>
      <c r="AD40" s="83"/>
    </row>
    <row r="41" spans="1:30" x14ac:dyDescent="0.25">
      <c r="A41" s="23"/>
      <c r="B41" s="93"/>
      <c r="C41" s="1"/>
      <c r="D41" s="93"/>
      <c r="E41" s="94"/>
      <c r="G41" s="1"/>
      <c r="H41" s="37"/>
      <c r="I41" s="1"/>
      <c r="J41" s="24"/>
      <c r="K41" s="24"/>
      <c r="L41" s="24"/>
      <c r="M41" s="1"/>
      <c r="N41" s="1"/>
      <c r="O41" s="1"/>
      <c r="P41" s="1"/>
      <c r="Q41" s="1"/>
      <c r="R41" s="1"/>
      <c r="S41" s="1"/>
      <c r="T41" s="1"/>
      <c r="U41" s="1"/>
      <c r="V41" s="1"/>
      <c r="W41" s="93"/>
      <c r="X41" s="1"/>
      <c r="Y41" s="83"/>
      <c r="Z41" s="83"/>
      <c r="AA41" s="83"/>
      <c r="AB41" s="83"/>
      <c r="AC41" s="83"/>
      <c r="AD41" s="83"/>
    </row>
    <row r="42" spans="1:30" x14ac:dyDescent="0.25">
      <c r="A42" s="23"/>
      <c r="B42" s="93"/>
      <c r="C42" s="1"/>
      <c r="D42" s="93"/>
      <c r="E42" s="94"/>
      <c r="G42" s="1"/>
      <c r="H42" s="37"/>
      <c r="I42" s="1"/>
      <c r="J42" s="24"/>
      <c r="K42" s="24"/>
      <c r="L42" s="24"/>
      <c r="M42" s="1"/>
      <c r="N42" s="1"/>
      <c r="O42" s="1"/>
      <c r="P42" s="1"/>
      <c r="Q42" s="1"/>
      <c r="R42" s="1"/>
      <c r="S42" s="1"/>
      <c r="T42" s="1"/>
      <c r="U42" s="1"/>
      <c r="V42" s="1"/>
      <c r="W42" s="93"/>
      <c r="X42" s="1"/>
      <c r="Y42" s="83"/>
      <c r="Z42" s="83"/>
      <c r="AA42" s="83"/>
      <c r="AB42" s="83"/>
      <c r="AC42" s="83"/>
      <c r="AD42" s="83"/>
    </row>
    <row r="43" spans="1:30" x14ac:dyDescent="0.25">
      <c r="A43" s="23"/>
      <c r="B43" s="93"/>
      <c r="C43" s="1"/>
      <c r="D43" s="93"/>
      <c r="E43" s="94"/>
      <c r="G43" s="1"/>
      <c r="H43" s="37"/>
      <c r="I43" s="1"/>
      <c r="J43" s="24"/>
      <c r="K43" s="24"/>
      <c r="L43" s="24"/>
      <c r="M43" s="1"/>
      <c r="N43" s="1"/>
      <c r="O43" s="1"/>
      <c r="P43" s="1"/>
      <c r="Q43" s="1"/>
      <c r="R43" s="1"/>
      <c r="S43" s="1"/>
      <c r="T43" s="1"/>
      <c r="U43" s="1"/>
      <c r="V43" s="1"/>
      <c r="W43" s="93"/>
      <c r="X43" s="1"/>
      <c r="Y43" s="83"/>
      <c r="Z43" s="83"/>
      <c r="AA43" s="83"/>
      <c r="AB43" s="83"/>
      <c r="AC43" s="83"/>
      <c r="AD43" s="83"/>
    </row>
    <row r="44" spans="1:30" x14ac:dyDescent="0.25">
      <c r="A44" s="23"/>
      <c r="B44" s="93"/>
      <c r="C44" s="1"/>
      <c r="D44" s="93"/>
      <c r="E44" s="94"/>
      <c r="G44" s="1"/>
      <c r="H44" s="37"/>
      <c r="I44" s="1"/>
      <c r="J44" s="24"/>
      <c r="K44" s="24"/>
      <c r="L44" s="24"/>
      <c r="M44" s="1"/>
      <c r="N44" s="1"/>
      <c r="O44" s="1"/>
      <c r="P44" s="1"/>
      <c r="Q44" s="1"/>
      <c r="R44" s="1"/>
      <c r="S44" s="1"/>
      <c r="T44" s="1"/>
      <c r="U44" s="1"/>
      <c r="V44" s="1"/>
      <c r="W44" s="93"/>
      <c r="X44" s="1"/>
      <c r="Y44" s="83"/>
      <c r="Z44" s="83"/>
      <c r="AA44" s="83"/>
      <c r="AB44" s="83"/>
      <c r="AC44" s="83"/>
      <c r="AD44" s="83"/>
    </row>
    <row r="45" spans="1:30" x14ac:dyDescent="0.25">
      <c r="A45" s="23"/>
      <c r="B45" s="93"/>
      <c r="C45" s="1"/>
      <c r="D45" s="93"/>
      <c r="E45" s="94"/>
      <c r="G45" s="1"/>
      <c r="H45" s="37"/>
      <c r="I45" s="1"/>
      <c r="J45" s="24"/>
      <c r="K45" s="24"/>
      <c r="L45" s="24"/>
      <c r="M45" s="1"/>
      <c r="N45" s="1"/>
      <c r="O45" s="1"/>
      <c r="P45" s="1"/>
      <c r="Q45" s="1"/>
      <c r="R45" s="1"/>
      <c r="S45" s="1"/>
      <c r="T45" s="1"/>
      <c r="U45" s="1"/>
      <c r="V45" s="1"/>
      <c r="W45" s="93"/>
      <c r="X45" s="1"/>
      <c r="Y45" s="83"/>
      <c r="Z45" s="83"/>
      <c r="AA45" s="83"/>
      <c r="AB45" s="83"/>
      <c r="AC45" s="83"/>
      <c r="AD45" s="83"/>
    </row>
    <row r="46" spans="1:30" x14ac:dyDescent="0.25">
      <c r="A46" s="23"/>
      <c r="B46" s="93"/>
      <c r="C46" s="1"/>
      <c r="D46" s="93"/>
      <c r="E46" s="94"/>
      <c r="G46" s="1"/>
      <c r="H46" s="37"/>
      <c r="I46" s="1"/>
      <c r="J46" s="24"/>
      <c r="K46" s="24"/>
      <c r="L46" s="24"/>
      <c r="M46" s="1"/>
      <c r="N46" s="1"/>
      <c r="O46" s="1"/>
      <c r="P46" s="1"/>
      <c r="Q46" s="1"/>
      <c r="R46" s="1"/>
      <c r="S46" s="1"/>
      <c r="T46" s="1"/>
      <c r="U46" s="1"/>
      <c r="V46" s="1"/>
      <c r="W46" s="93"/>
      <c r="X46" s="1"/>
      <c r="Y46" s="83"/>
      <c r="Z46" s="83"/>
      <c r="AA46" s="83"/>
      <c r="AB46" s="83"/>
      <c r="AC46" s="83"/>
      <c r="AD46" s="83"/>
    </row>
    <row r="47" spans="1:30" x14ac:dyDescent="0.25">
      <c r="A47" s="23"/>
      <c r="B47" s="93"/>
      <c r="C47" s="1"/>
      <c r="D47" s="93"/>
      <c r="E47" s="94"/>
      <c r="G47" s="1"/>
      <c r="H47" s="37"/>
      <c r="I47" s="1"/>
      <c r="J47" s="24"/>
      <c r="K47" s="24"/>
      <c r="L47" s="24"/>
      <c r="M47" s="1"/>
      <c r="N47" s="1"/>
      <c r="O47" s="1"/>
      <c r="P47" s="1"/>
      <c r="Q47" s="1"/>
      <c r="R47" s="1"/>
      <c r="S47" s="1"/>
      <c r="T47" s="1"/>
      <c r="U47" s="1"/>
      <c r="V47" s="1"/>
      <c r="W47" s="93"/>
      <c r="X47" s="1"/>
      <c r="Y47" s="83"/>
      <c r="Z47" s="83"/>
      <c r="AA47" s="83"/>
      <c r="AB47" s="83"/>
      <c r="AC47" s="83"/>
      <c r="AD47" s="83"/>
    </row>
    <row r="48" spans="1:30" x14ac:dyDescent="0.25">
      <c r="A48" s="23"/>
      <c r="B48" s="93"/>
      <c r="C48" s="1"/>
      <c r="D48" s="93"/>
      <c r="E48" s="94"/>
      <c r="G48" s="1"/>
      <c r="H48" s="37"/>
      <c r="I48" s="1"/>
      <c r="J48" s="24"/>
      <c r="K48" s="24"/>
      <c r="L48" s="24"/>
      <c r="M48" s="1"/>
      <c r="N48" s="1"/>
      <c r="O48" s="1"/>
      <c r="P48" s="1"/>
      <c r="Q48" s="1"/>
      <c r="R48" s="1"/>
      <c r="S48" s="1"/>
      <c r="T48" s="1"/>
      <c r="U48" s="1"/>
      <c r="V48" s="1"/>
      <c r="W48" s="93"/>
      <c r="X48" s="1"/>
      <c r="Y48" s="83"/>
      <c r="Z48" s="83"/>
      <c r="AA48" s="83"/>
      <c r="AB48" s="83"/>
      <c r="AC48" s="83"/>
      <c r="AD48" s="8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2019-07-05T08:30:59Z</dcterms:modified>
</cp:coreProperties>
</file>