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G12" i="1" s="1"/>
  <c r="F5" i="1"/>
  <c r="F9" i="1"/>
  <c r="F12" i="1" s="1"/>
  <c r="K12" i="1" s="1"/>
  <c r="E5" i="1"/>
  <c r="D6" i="1"/>
  <c r="E9" i="1"/>
  <c r="E12" i="1" s="1"/>
  <c r="H12" i="1" l="1"/>
  <c r="L9" i="1"/>
  <c r="L12" i="1"/>
  <c r="K9" i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<sst xmlns="http://schemas.openxmlformats.org/spreadsheetml/2006/main" count="63" uniqueCount="45">
  <si>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</si>
  <si>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</si>
  <si>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</si>
  <si>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</si>
  <si>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</si>
  <si>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</si>
  <si>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</si>
  <si>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</si>
  <si>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</si>
  <si>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</si>
  <si>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</si>
  <si>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</si>
  <si>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</si>
  <si>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</si>
  <si>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</si>
  <si>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</si>
  <si>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</si>
  <si>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</si>
  <si>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</si>
  <si>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</si>
  <si>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</si>
  <si>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</si>
  <si>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</si>
  <si>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</si>
  <si>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</si>
  <si>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</si>
  <si>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</si>
  <si>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</si>
  <si>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</si>
  <si>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</si>
  <si>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</si>
  <si>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</si>
  <si>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Irma Bruce</t>
  </si>
  <si>
    <t>10.</t>
  </si>
  <si>
    <t>Kiri</t>
  </si>
  <si>
    <t>Kiri = Jyväskylän Kiri  (1930)</t>
  </si>
  <si>
    <t>MESTARUUSSARJA</t>
  </si>
  <si>
    <t>URA SM-SARJASSA</t>
  </si>
  <si>
    <t>ENSIMMÄISET</t>
  </si>
  <si>
    <t>Ottelu</t>
  </si>
  <si>
    <t>1.  ottelu</t>
  </si>
  <si>
    <t>Kunnari</t>
  </si>
  <si>
    <t>28.06. 1970  Kiri - Paukku  9-6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</si>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</sst>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7.855468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20.1406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36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1970</v>
      </c>
      <c r="C4" s="26" t="s">
        <v>33</v>
      </c>
      <c r="D4" s="59" t="s">
        <v>34</v>
      </c>
      <c r="E4" s="26">
        <v>1</v>
      </c>
      <c r="F4" s="26">
        <v>0</v>
      </c>
      <c r="G4" s="26">
        <v>0</v>
      </c>
      <c r="H4" s="26">
        <v>0</v>
      </c>
      <c r="I4" s="60"/>
      <c r="J4" s="26"/>
      <c r="K4" s="26"/>
      <c r="L4" s="26"/>
      <c r="M4" s="26"/>
      <c r="N4" s="29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1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37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2"/>
      <c r="U8" s="62"/>
      <c r="V8" s="62"/>
      <c r="W8" s="62"/>
      <c r="X8" s="62"/>
      <c r="Y8" s="12"/>
      <c r="Z8" s="12"/>
      <c r="AA8" s="12"/>
      <c r="AB8" s="12"/>
      <c r="AC8" s="12"/>
      <c r="AD8" s="12"/>
      <c r="AE8" s="63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1</v>
      </c>
      <c r="F9" s="26">
        <f>PRODUCT(F5)</f>
        <v>0</v>
      </c>
      <c r="G9" s="26">
        <f>PRODUCT(G5)</f>
        <v>0</v>
      </c>
      <c r="H9" s="26">
        <f>PRODUCT(H5)</f>
        <v>0</v>
      </c>
      <c r="I9" s="26"/>
      <c r="J9" s="1"/>
      <c r="K9" s="41">
        <f>PRODUCT((F9+G9)/E9)</f>
        <v>0</v>
      </c>
      <c r="L9" s="41">
        <f>PRODUCT(H9/E9)</f>
        <v>0</v>
      </c>
      <c r="M9" s="41"/>
      <c r="N9" s="29"/>
      <c r="O9" s="24"/>
      <c r="P9" s="64" t="s">
        <v>39</v>
      </c>
      <c r="Q9" s="65"/>
      <c r="R9" s="66" t="s">
        <v>42</v>
      </c>
      <c r="S9" s="66"/>
      <c r="T9" s="66"/>
      <c r="U9" s="66"/>
      <c r="V9" s="66"/>
      <c r="W9" s="66"/>
      <c r="X9" s="67" t="s">
        <v>40</v>
      </c>
      <c r="Y9" s="66"/>
      <c r="Z9" s="66"/>
      <c r="AA9" s="66"/>
      <c r="AB9" s="66"/>
      <c r="AC9" s="66"/>
      <c r="AD9" s="66"/>
      <c r="AE9" s="68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9" t="s">
        <v>43</v>
      </c>
      <c r="Q10" s="70"/>
      <c r="R10" s="70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2"/>
      <c r="AD10" s="71"/>
      <c r="AE10" s="73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9" t="s">
        <v>44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2"/>
      <c r="AD11" s="71"/>
      <c r="AE11" s="73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1</v>
      </c>
      <c r="F12" s="18">
        <f>SUM(F9:F11)</f>
        <v>0</v>
      </c>
      <c r="G12" s="18">
        <f>SUM(G9:G11)</f>
        <v>0</v>
      </c>
      <c r="H12" s="18">
        <f>SUM(H9:H11)</f>
        <v>0</v>
      </c>
      <c r="I12" s="18"/>
      <c r="J12" s="1"/>
      <c r="K12" s="53">
        <f>PRODUCT((F12+G12)/E12)</f>
        <v>0</v>
      </c>
      <c r="L12" s="53">
        <f>PRODUCT(H12/E12)</f>
        <v>0</v>
      </c>
      <c r="M12" s="53"/>
      <c r="N12" s="30"/>
      <c r="O12" s="24"/>
      <c r="P12" s="74" t="s">
        <v>41</v>
      </c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76"/>
      <c r="AE12" s="78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9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30</v>
      </c>
      <c r="C14" s="1"/>
      <c r="D14" s="6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79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5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5" customFormat="1" ht="15" customHeight="1" x14ac:dyDescent="0.2">
      <c r="A20" s="1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54"/>
      <c r="N20" s="54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5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4"/>
      <c r="N21" s="5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5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4"/>
      <c r="N22" s="5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5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54"/>
      <c r="N23" s="5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5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54"/>
      <c r="N24" s="5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5" customFormat="1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54"/>
      <c r="N25" s="5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5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4"/>
      <c r="N26" s="5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5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4"/>
      <c r="N27" s="5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5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4"/>
      <c r="N28" s="5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5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4"/>
      <c r="N29" s="54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5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4"/>
      <c r="N30" s="5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5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4"/>
      <c r="N31" s="54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5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4"/>
      <c r="N32" s="54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5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4"/>
      <c r="N33" s="54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5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4"/>
      <c r="N34" s="5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5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4"/>
      <c r="N35" s="5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5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4"/>
      <c r="N36" s="5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5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4"/>
      <c r="N37" s="5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5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4"/>
      <c r="N38" s="5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5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4"/>
      <c r="N39" s="54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5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4"/>
      <c r="N40" s="5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5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4"/>
      <c r="N41" s="54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5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4"/>
      <c r="N42" s="5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5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4"/>
      <c r="N43" s="5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5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4"/>
      <c r="N44" s="54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5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4"/>
      <c r="N45" s="54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5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4"/>
      <c r="N46" s="54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5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4"/>
      <c r="N47" s="54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5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4"/>
      <c r="N48" s="54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5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4"/>
      <c r="N49" s="54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5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4"/>
      <c r="N50" s="54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5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4"/>
      <c r="N51" s="54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5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4"/>
      <c r="N52" s="54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5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4"/>
      <c r="N53" s="54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5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4"/>
      <c r="N54" s="54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5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4"/>
      <c r="N55" s="54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5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4"/>
      <c r="N56" s="54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5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4"/>
      <c r="N57" s="54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5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4"/>
      <c r="N58" s="54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5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4"/>
      <c r="N59" s="54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5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4"/>
      <c r="N60" s="54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5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4"/>
      <c r="N61" s="54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5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4"/>
      <c r="N62" s="54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5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4"/>
      <c r="N63" s="54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5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4"/>
      <c r="N64" s="54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5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4"/>
      <c r="N65" s="54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5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4"/>
      <c r="N66" s="54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5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4"/>
      <c r="N67" s="54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5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4"/>
      <c r="N68" s="54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5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4"/>
      <c r="N69" s="54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5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4"/>
      <c r="N70" s="54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5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4"/>
      <c r="N71" s="54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5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4"/>
      <c r="N72" s="54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5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4"/>
      <c r="N73" s="54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5" customFormat="1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54"/>
      <c r="N74" s="54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5" customFormat="1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54"/>
      <c r="N75" s="54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5" customFormat="1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54"/>
      <c r="N76" s="54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5" customFormat="1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54"/>
      <c r="N77" s="54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5" customFormat="1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54"/>
      <c r="N78" s="54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5" customFormat="1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54"/>
      <c r="N79" s="54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5" customFormat="1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54"/>
      <c r="N80" s="54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5" customFormat="1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54"/>
      <c r="N81" s="54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5" customFormat="1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54"/>
      <c r="N82" s="54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5" customFormat="1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54"/>
      <c r="N83" s="54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5" customFormat="1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54"/>
      <c r="N84" s="54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5" customFormat="1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54"/>
      <c r="N85" s="54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5" customFormat="1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54"/>
      <c r="N86" s="54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5" customFormat="1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54"/>
      <c r="N87" s="54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5" customFormat="1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54"/>
      <c r="N88" s="54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5" customFormat="1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54"/>
      <c r="N89" s="54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5" customFormat="1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54"/>
      <c r="N90" s="54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5" customFormat="1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54"/>
      <c r="N91" s="54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5" customFormat="1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54"/>
      <c r="N92" s="54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5" customFormat="1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54"/>
      <c r="N93" s="54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5" customFormat="1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54"/>
      <c r="N94" s="54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5" customFormat="1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54"/>
      <c r="N95" s="54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5" customFormat="1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54"/>
      <c r="N96" s="54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5" customFormat="1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54"/>
      <c r="N97" s="54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5" customFormat="1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54"/>
      <c r="N98" s="54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5" customFormat="1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54"/>
      <c r="N99" s="54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5" customFormat="1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54"/>
      <c r="N100" s="54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5" customFormat="1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54"/>
      <c r="N101" s="54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5" customFormat="1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54"/>
      <c r="N102" s="54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5" customFormat="1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54"/>
      <c r="N103" s="54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5" customFormat="1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54"/>
      <c r="N104" s="54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5" customFormat="1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54"/>
      <c r="N105" s="54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5" customFormat="1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54"/>
      <c r="N106" s="54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5" customFormat="1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54"/>
      <c r="N107" s="54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5" customFormat="1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54"/>
      <c r="N108" s="54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5" customFormat="1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54"/>
      <c r="N109" s="54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5" customFormat="1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54"/>
      <c r="N110" s="54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5" customFormat="1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54"/>
      <c r="N111" s="54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5" customFormat="1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54"/>
      <c r="N112" s="54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5" customFormat="1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54"/>
      <c r="N113" s="54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5" customFormat="1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54"/>
      <c r="N114" s="54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5" customFormat="1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54"/>
      <c r="N115" s="54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5" customFormat="1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54"/>
      <c r="N116" s="54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5" customFormat="1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54"/>
      <c r="N117" s="54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5" customFormat="1" ht="15" customHeight="1" x14ac:dyDescent="0.2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54"/>
      <c r="N118" s="54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5" customFormat="1" ht="15" customHeight="1" x14ac:dyDescent="0.2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54"/>
      <c r="N119" s="54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5" customFormat="1" ht="15" customHeight="1" x14ac:dyDescent="0.2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54"/>
      <c r="N120" s="54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5" customFormat="1" ht="15" customHeight="1" x14ac:dyDescent="0.2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54"/>
      <c r="N121" s="54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5" customFormat="1" ht="15" customHeight="1" x14ac:dyDescent="0.2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54"/>
      <c r="N122" s="54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5" customFormat="1" ht="15" customHeight="1" x14ac:dyDescent="0.2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54"/>
      <c r="N123" s="54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5" customFormat="1" ht="15" customHeight="1" x14ac:dyDescent="0.2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54"/>
      <c r="N124" s="54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5" customFormat="1" ht="15" customHeight="1" x14ac:dyDescent="0.2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54"/>
      <c r="N125" s="54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5" customFormat="1" ht="15" customHeight="1" x14ac:dyDescent="0.2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54"/>
      <c r="N126" s="54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5" customFormat="1" ht="15" customHeight="1" x14ac:dyDescent="0.2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54"/>
      <c r="N127" s="54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5" customFormat="1" ht="15" customHeight="1" x14ac:dyDescent="0.2">
      <c r="A128" s="1"/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54"/>
      <c r="N128" s="54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5" customFormat="1" ht="15" customHeight="1" x14ac:dyDescent="0.2">
      <c r="A129" s="1"/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54"/>
      <c r="N129" s="54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5" customFormat="1" ht="15" customHeight="1" x14ac:dyDescent="0.2">
      <c r="A130" s="1"/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54"/>
      <c r="N130" s="54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5" customFormat="1" ht="15" customHeight="1" x14ac:dyDescent="0.2">
      <c r="A131" s="1"/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54"/>
      <c r="N131" s="54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5" customFormat="1" ht="15" customHeight="1" x14ac:dyDescent="0.2">
      <c r="A132" s="1"/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54"/>
      <c r="N132" s="54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5" customFormat="1" ht="15" customHeight="1" x14ac:dyDescent="0.2">
      <c r="A133" s="1"/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54"/>
      <c r="N133" s="54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5" customFormat="1" ht="15" customHeight="1" x14ac:dyDescent="0.2">
      <c r="A134" s="1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54"/>
      <c r="N134" s="54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5" customFormat="1" ht="15" customHeight="1" x14ac:dyDescent="0.2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54"/>
      <c r="N135" s="54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5" customFormat="1" ht="15" customHeight="1" x14ac:dyDescent="0.2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54"/>
      <c r="N136" s="54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5" customFormat="1" ht="15" customHeight="1" x14ac:dyDescent="0.2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54"/>
      <c r="N137" s="54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5" customFormat="1" ht="15" customHeight="1" x14ac:dyDescent="0.2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54"/>
      <c r="N138" s="54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5" customFormat="1" ht="15" customHeight="1" x14ac:dyDescent="0.2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54"/>
      <c r="N139" s="54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5" customFormat="1" ht="15" customHeight="1" x14ac:dyDescent="0.2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54"/>
      <c r="N140" s="54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5" customFormat="1" ht="15" customHeight="1" x14ac:dyDescent="0.2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54"/>
      <c r="N141" s="54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5" customFormat="1" ht="15" customHeight="1" x14ac:dyDescent="0.2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54"/>
      <c r="N142" s="54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5" customFormat="1" ht="15" customHeight="1" x14ac:dyDescent="0.2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54"/>
      <c r="N143" s="54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5" customFormat="1" ht="15" customHeight="1" x14ac:dyDescent="0.2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54"/>
      <c r="N144" s="54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5" customFormat="1" ht="15" customHeight="1" x14ac:dyDescent="0.2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54"/>
      <c r="N145" s="54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5" customFormat="1" ht="15" customHeight="1" x14ac:dyDescent="0.2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54"/>
      <c r="N146" s="54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5" customFormat="1" ht="15" customHeight="1" x14ac:dyDescent="0.2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54"/>
      <c r="N147" s="54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2019-07-03T21:48:56Z</dcterms:modified>
</cp:coreProperties>
</file>