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14" i="1" s="1"/>
  <c r="O17" i="1" s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M10" i="1"/>
  <c r="L10" i="1"/>
  <c r="K10" i="1"/>
  <c r="J10" i="1"/>
  <c r="I10" i="1"/>
  <c r="I14" i="1"/>
  <c r="I17" i="1" s="1"/>
  <c r="H10" i="1"/>
  <c r="H14" i="1"/>
  <c r="H17" i="1" s="1"/>
  <c r="G10" i="1"/>
  <c r="G14" i="1" s="1"/>
  <c r="G17" i="1" s="1"/>
  <c r="F10" i="1"/>
  <c r="F14" i="1" s="1"/>
  <c r="E10" i="1"/>
  <c r="E14" i="1" s="1"/>
  <c r="N14" i="1"/>
  <c r="D11" i="1"/>
  <c r="F17" i="1" l="1"/>
  <c r="K14" i="1"/>
  <c r="E17" i="1"/>
  <c r="M17" i="1" s="1"/>
  <c r="L14" i="1"/>
  <c r="M14" i="1"/>
  <c r="L17" i="1" l="1"/>
  <c r="K17" i="1"/>
</calcChain>
</file>

<file path=xl/sharedStrings.xml><?xml version="1.0" encoding="utf-8"?>
<sst xmlns="http://schemas.openxmlformats.org/spreadsheetml/2006/main" count="77" uniqueCount="53">
  <si>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</si>
  <si>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</si>
  <si>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</si>
  <si>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</si>
  <si>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</si>
  <si>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</si>
  <si>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</si>
  <si>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</si>
  <si>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</si>
  <si>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</si>
  <si>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</si>
  <si>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</si>
  <si>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</si>
  <si>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</si>
  <si>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</si>
  <si>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</si>
  <si>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</si>
  <si>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</si>
  <si>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</si>
  <si>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</si>
  <si>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</si>
  <si>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</si>
  <si>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</si>
  <si>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</si>
  <si>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</si>
  <si>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</si>
  <si>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</si>
  <si>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</si>
  <si>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</si>
  <si>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</si>
  <si>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</si>
  <si>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</si>
  <si>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</si>
  <si>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</si>
  <si>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</si>
  <si>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</si>
  <si>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</si>
  <si>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</si>
  <si>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Sonja Aukee</t>
  </si>
  <si>
    <t>26.06.1988</t>
  </si>
  <si>
    <t>SiiPe</t>
  </si>
  <si>
    <t>23.06. 2010  SiiPe - ViU  2-1  (3-1, 3-4, 1-0)</t>
  </si>
  <si>
    <t xml:space="preserve">  21 v 11 kk 28 pv</t>
  </si>
  <si>
    <t>SiiPe = Siilinjärven Pesis  (1987)</t>
  </si>
  <si>
    <t>8.</t>
  </si>
  <si>
    <t>JyPe  2</t>
  </si>
  <si>
    <t>suomensarja</t>
  </si>
  <si>
    <t>ykköspesis</t>
  </si>
  <si>
    <t>Valo</t>
  </si>
  <si>
    <t>Valo = Jyväskylän Valo  (1948)</t>
  </si>
  <si>
    <t>JyPe = Jyväskylän Pesis (2004),  kasvattajaseura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</si>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</sst>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165" fontId="1" fillId="7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6" customWidth="1"/>
    <col min="4" max="4" width="8.42578125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42578125" style="77" customWidth="1"/>
    <col min="16" max="23" width="5.7109375" style="77" customWidth="1"/>
    <col min="24" max="27" width="5.7109375" style="25" customWidth="1"/>
    <col min="28" max="28" width="5.7109375" style="78" customWidth="1"/>
    <col min="29" max="31" width="5.7109375" style="25" customWidth="1"/>
    <col min="32" max="32" width="6.7109375" style="25" customWidth="1"/>
    <col min="33" max="33" width="20.140625" style="25" customWidth="1"/>
    <col min="34" max="16384" width="9.140625" style="25"/>
  </cols>
  <sheetData>
    <row r="1" spans="1:37" s="9" customFormat="1" ht="15" customHeight="1" x14ac:dyDescent="0.25">
      <c r="A1" s="1"/>
      <c r="B1" s="2" t="s">
        <v>38</v>
      </c>
      <c r="C1" s="2"/>
      <c r="D1" s="3"/>
      <c r="E1" s="4" t="s">
        <v>39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85">
        <v>2005</v>
      </c>
      <c r="C4" s="85"/>
      <c r="D4" s="86" t="s">
        <v>45</v>
      </c>
      <c r="E4" s="85"/>
      <c r="F4" s="87" t="s">
        <v>46</v>
      </c>
      <c r="G4" s="88"/>
      <c r="H4" s="89"/>
      <c r="I4" s="85"/>
      <c r="J4" s="85"/>
      <c r="K4" s="85"/>
      <c r="L4" s="85"/>
      <c r="M4" s="85"/>
      <c r="N4" s="90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85">
        <v>2006</v>
      </c>
      <c r="C5" s="85"/>
      <c r="D5" s="86" t="s">
        <v>45</v>
      </c>
      <c r="E5" s="85"/>
      <c r="F5" s="87" t="s">
        <v>46</v>
      </c>
      <c r="G5" s="88"/>
      <c r="H5" s="89"/>
      <c r="I5" s="85"/>
      <c r="J5" s="85"/>
      <c r="K5" s="85"/>
      <c r="L5" s="85"/>
      <c r="M5" s="85"/>
      <c r="N5" s="90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79">
        <v>2007</v>
      </c>
      <c r="C6" s="79"/>
      <c r="D6" s="80" t="s">
        <v>45</v>
      </c>
      <c r="E6" s="79"/>
      <c r="F6" s="81" t="s">
        <v>47</v>
      </c>
      <c r="G6" s="82"/>
      <c r="H6" s="83"/>
      <c r="I6" s="79"/>
      <c r="J6" s="79"/>
      <c r="K6" s="79"/>
      <c r="L6" s="79"/>
      <c r="M6" s="79"/>
      <c r="N6" s="84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79">
        <v>2008</v>
      </c>
      <c r="C7" s="79"/>
      <c r="D7" s="80" t="s">
        <v>45</v>
      </c>
      <c r="E7" s="79"/>
      <c r="F7" s="81" t="s">
        <v>47</v>
      </c>
      <c r="G7" s="82"/>
      <c r="H7" s="83"/>
      <c r="I7" s="79"/>
      <c r="J7" s="79"/>
      <c r="K7" s="79"/>
      <c r="L7" s="79"/>
      <c r="M7" s="79"/>
      <c r="N7" s="84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79">
        <v>2009</v>
      </c>
      <c r="C8" s="79"/>
      <c r="D8" s="80" t="s">
        <v>48</v>
      </c>
      <c r="E8" s="79"/>
      <c r="F8" s="81" t="s">
        <v>47</v>
      </c>
      <c r="G8" s="82"/>
      <c r="H8" s="83"/>
      <c r="I8" s="79"/>
      <c r="J8" s="79"/>
      <c r="K8" s="79"/>
      <c r="L8" s="79"/>
      <c r="M8" s="79"/>
      <c r="N8" s="84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26">
        <v>2010</v>
      </c>
      <c r="C9" s="26" t="s">
        <v>44</v>
      </c>
      <c r="D9" s="27" t="s">
        <v>40</v>
      </c>
      <c r="E9" s="26">
        <v>2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8">
        <v>0</v>
      </c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16" t="s">
        <v>9</v>
      </c>
      <c r="C10" s="17"/>
      <c r="D10" s="15"/>
      <c r="E10" s="18">
        <f t="shared" ref="E10:M10" si="0">SUM(E4:E9)</f>
        <v>2</v>
      </c>
      <c r="F10" s="18">
        <f t="shared" si="0"/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18">
        <f t="shared" si="0"/>
        <v>0</v>
      </c>
      <c r="M10" s="18">
        <f t="shared" si="0"/>
        <v>0</v>
      </c>
      <c r="N10" s="30">
        <v>0</v>
      </c>
      <c r="O10" s="31">
        <f t="shared" ref="O10:AE10" si="1">SUM(O4:O9)</f>
        <v>0</v>
      </c>
      <c r="P10" s="18">
        <f t="shared" si="1"/>
        <v>0</v>
      </c>
      <c r="Q10" s="18">
        <f t="shared" si="1"/>
        <v>0</v>
      </c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27" t="s">
        <v>2</v>
      </c>
      <c r="C11" s="32"/>
      <c r="D11" s="33">
        <f>SUM(F10:H10)+((I10-F10-G10)/3)+(E10/3)+(Z10*25)+(AA10*25)+(AB10*10)+(AC10*25)+(AD10*20)+(AE10*15)</f>
        <v>0.66666666666666663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24"/>
      <c r="AC11" s="1"/>
      <c r="AD11" s="35"/>
      <c r="AE11" s="1"/>
      <c r="AF11" s="23"/>
      <c r="AG11" s="8"/>
      <c r="AH11" s="8"/>
      <c r="AI11" s="8"/>
      <c r="AJ11" s="8"/>
      <c r="AK11" s="8"/>
    </row>
    <row r="12" spans="1:37" s="9" customFormat="1" ht="1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24"/>
      <c r="AC12" s="1"/>
      <c r="AD12" s="1"/>
      <c r="AE12" s="1"/>
      <c r="AF12" s="23"/>
      <c r="AG12" s="8"/>
      <c r="AH12" s="8"/>
      <c r="AI12" s="8"/>
      <c r="AJ12" s="8"/>
      <c r="AK12" s="8"/>
    </row>
    <row r="13" spans="1:37" ht="15" customHeight="1" x14ac:dyDescent="0.25">
      <c r="A13" s="1"/>
      <c r="B13" s="22" t="s">
        <v>16</v>
      </c>
      <c r="C13" s="38"/>
      <c r="D13" s="38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25</v>
      </c>
      <c r="L13" s="18" t="s">
        <v>26</v>
      </c>
      <c r="M13" s="18" t="s">
        <v>27</v>
      </c>
      <c r="N13" s="30" t="s">
        <v>35</v>
      </c>
      <c r="O13" s="24"/>
      <c r="P13" s="39" t="s">
        <v>32</v>
      </c>
      <c r="Q13" s="12"/>
      <c r="R13" s="12"/>
      <c r="S13" s="40"/>
      <c r="T13" s="40"/>
      <c r="U13" s="40"/>
      <c r="V13" s="40"/>
      <c r="W13" s="40"/>
      <c r="X13" s="12"/>
      <c r="Y13" s="12"/>
      <c r="Z13" s="12"/>
      <c r="AA13" s="11"/>
      <c r="AB13" s="12"/>
      <c r="AC13" s="12"/>
      <c r="AD13" s="12"/>
      <c r="AE13" s="41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39" t="s">
        <v>17</v>
      </c>
      <c r="C14" s="12"/>
      <c r="D14" s="42"/>
      <c r="E14" s="26">
        <f>PRODUCT(E10)</f>
        <v>2</v>
      </c>
      <c r="F14" s="26">
        <f>PRODUCT(F10)</f>
        <v>0</v>
      </c>
      <c r="G14" s="26">
        <f>PRODUCT(G10)</f>
        <v>0</v>
      </c>
      <c r="H14" s="26">
        <f>PRODUCT(H10)</f>
        <v>0</v>
      </c>
      <c r="I14" s="26">
        <f>PRODUCT(I10)</f>
        <v>0</v>
      </c>
      <c r="J14" s="1"/>
      <c r="K14" s="43">
        <f>PRODUCT((F14+G14)/E14)</f>
        <v>0</v>
      </c>
      <c r="L14" s="43">
        <f>PRODUCT(H14/E14)</f>
        <v>0</v>
      </c>
      <c r="M14" s="43">
        <f>PRODUCT(I14/E14)</f>
        <v>0</v>
      </c>
      <c r="N14" s="28">
        <f>PRODUCT(N10)</f>
        <v>0</v>
      </c>
      <c r="O14" s="24">
        <f>PRODUCT(O10)</f>
        <v>0</v>
      </c>
      <c r="P14" s="44" t="s">
        <v>33</v>
      </c>
      <c r="Q14" s="45"/>
      <c r="R14" s="46" t="s">
        <v>41</v>
      </c>
      <c r="S14" s="46"/>
      <c r="T14" s="46"/>
      <c r="U14" s="46"/>
      <c r="V14" s="46"/>
      <c r="W14" s="46"/>
      <c r="X14" s="46"/>
      <c r="Y14" s="46"/>
      <c r="Z14" s="48" t="s">
        <v>36</v>
      </c>
      <c r="AA14" s="47"/>
      <c r="AB14" s="46" t="s">
        <v>42</v>
      </c>
      <c r="AC14" s="48"/>
      <c r="AD14" s="48"/>
      <c r="AE14" s="49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50" t="s">
        <v>18</v>
      </c>
      <c r="C15" s="51"/>
      <c r="D15" s="52"/>
      <c r="E15" s="26"/>
      <c r="F15" s="26"/>
      <c r="G15" s="26"/>
      <c r="H15" s="26"/>
      <c r="I15" s="26"/>
      <c r="J15" s="1"/>
      <c r="K15" s="43"/>
      <c r="L15" s="43"/>
      <c r="M15" s="43"/>
      <c r="N15" s="28"/>
      <c r="O15" s="53">
        <v>0</v>
      </c>
      <c r="P15" s="54" t="s">
        <v>51</v>
      </c>
      <c r="Q15" s="55"/>
      <c r="R15" s="56"/>
      <c r="S15" s="56"/>
      <c r="T15" s="56"/>
      <c r="U15" s="56"/>
      <c r="V15" s="56"/>
      <c r="W15" s="56"/>
      <c r="X15" s="56"/>
      <c r="Y15" s="56"/>
      <c r="Z15" s="56"/>
      <c r="AA15" s="57"/>
      <c r="AB15" s="56"/>
      <c r="AC15" s="56"/>
      <c r="AD15" s="58"/>
      <c r="AE15" s="59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60" t="s">
        <v>19</v>
      </c>
      <c r="C16" s="61"/>
      <c r="D16" s="62"/>
      <c r="E16" s="29"/>
      <c r="F16" s="29"/>
      <c r="G16" s="29"/>
      <c r="H16" s="29"/>
      <c r="I16" s="29"/>
      <c r="J16" s="1"/>
      <c r="K16" s="63"/>
      <c r="L16" s="63"/>
      <c r="M16" s="63"/>
      <c r="N16" s="64"/>
      <c r="O16" s="24">
        <v>0</v>
      </c>
      <c r="P16" s="54" t="s">
        <v>52</v>
      </c>
      <c r="Q16" s="55"/>
      <c r="R16" s="56"/>
      <c r="S16" s="56"/>
      <c r="T16" s="56"/>
      <c r="U16" s="56"/>
      <c r="V16" s="56"/>
      <c r="W16" s="56"/>
      <c r="X16" s="56"/>
      <c r="Y16" s="56"/>
      <c r="Z16" s="56"/>
      <c r="AA16" s="57"/>
      <c r="AB16" s="56"/>
      <c r="AC16" s="56"/>
      <c r="AD16" s="58"/>
      <c r="AE16" s="59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65" t="s">
        <v>20</v>
      </c>
      <c r="C17" s="66"/>
      <c r="D17" s="67"/>
      <c r="E17" s="18">
        <f>SUM(E14:E16)</f>
        <v>2</v>
      </c>
      <c r="F17" s="18">
        <f>SUM(F14:F16)</f>
        <v>0</v>
      </c>
      <c r="G17" s="18">
        <f>SUM(G14:G16)</f>
        <v>0</v>
      </c>
      <c r="H17" s="18">
        <f>SUM(H14:H16)</f>
        <v>0</v>
      </c>
      <c r="I17" s="18">
        <f>SUM(I14:I16)</f>
        <v>0</v>
      </c>
      <c r="J17" s="1"/>
      <c r="K17" s="68">
        <f>PRODUCT((F17+G17)/E17)</f>
        <v>0</v>
      </c>
      <c r="L17" s="68">
        <f>PRODUCT(H17/E17)</f>
        <v>0</v>
      </c>
      <c r="M17" s="68">
        <f>PRODUCT(I17/E17)</f>
        <v>0</v>
      </c>
      <c r="N17" s="30">
        <v>0</v>
      </c>
      <c r="O17" s="24">
        <f>SUM(O14:O16)</f>
        <v>0</v>
      </c>
      <c r="P17" s="69" t="s">
        <v>34</v>
      </c>
      <c r="Q17" s="70"/>
      <c r="R17" s="71"/>
      <c r="S17" s="71"/>
      <c r="T17" s="71"/>
      <c r="U17" s="71"/>
      <c r="V17" s="71"/>
      <c r="W17" s="71"/>
      <c r="X17" s="71"/>
      <c r="Y17" s="71"/>
      <c r="Z17" s="71"/>
      <c r="AA17" s="72"/>
      <c r="AB17" s="71"/>
      <c r="AC17" s="71"/>
      <c r="AD17" s="73"/>
      <c r="AE17" s="74"/>
      <c r="AF17" s="23"/>
      <c r="AG17" s="8"/>
      <c r="AH17" s="8"/>
      <c r="AI17" s="8"/>
      <c r="AJ17" s="8"/>
      <c r="AK17" s="8"/>
    </row>
    <row r="18" spans="1:37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1"/>
      <c r="Q18" s="37"/>
      <c r="R18" s="1"/>
      <c r="S18" s="1"/>
      <c r="T18" s="24"/>
      <c r="U18" s="24"/>
      <c r="V18" s="75"/>
      <c r="W18" s="1"/>
      <c r="X18" s="1"/>
      <c r="Y18" s="1"/>
      <c r="Z18" s="1"/>
      <c r="AA18" s="1"/>
      <c r="AB18" s="24"/>
      <c r="AC18" s="1"/>
      <c r="AD18" s="1"/>
      <c r="AE18" s="1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1" t="s">
        <v>37</v>
      </c>
      <c r="C19" s="1"/>
      <c r="D19" s="1" t="s">
        <v>50</v>
      </c>
      <c r="E19" s="1"/>
      <c r="F19" s="24"/>
      <c r="G19" s="1"/>
      <c r="H19" s="1"/>
      <c r="I19" s="1"/>
      <c r="J19" s="1"/>
      <c r="K19" s="1"/>
      <c r="L19" s="1"/>
      <c r="M19" s="1"/>
      <c r="N19" s="37"/>
      <c r="O19" s="24"/>
      <c r="P19" s="1"/>
      <c r="Q19" s="37"/>
      <c r="R19" s="1"/>
      <c r="S19" s="1"/>
      <c r="T19" s="24"/>
      <c r="U19" s="24"/>
      <c r="V19" s="75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/>
      <c r="C20" s="1"/>
      <c r="D20" s="1" t="s">
        <v>49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75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43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75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1"/>
      <c r="C22" s="1"/>
      <c r="D22" s="1"/>
      <c r="E22" s="1"/>
      <c r="F22" s="24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24"/>
      <c r="V22" s="75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75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75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75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75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75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37"/>
      <c r="R28" s="1"/>
      <c r="S28" s="1"/>
      <c r="T28" s="24"/>
      <c r="U28" s="24"/>
      <c r="V28" s="75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37"/>
      <c r="R29" s="1"/>
      <c r="S29" s="1"/>
      <c r="T29" s="24"/>
      <c r="U29" s="24"/>
      <c r="V29" s="75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37"/>
      <c r="R30" s="1"/>
      <c r="S30" s="1"/>
      <c r="T30" s="24"/>
      <c r="U30" s="24"/>
      <c r="V30" s="75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37"/>
      <c r="R31" s="1"/>
      <c r="S31" s="1"/>
      <c r="T31" s="24"/>
      <c r="U31" s="24"/>
      <c r="V31" s="75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37"/>
      <c r="R32" s="1"/>
      <c r="S32" s="1"/>
      <c r="T32" s="24"/>
      <c r="U32" s="24"/>
      <c r="V32" s="75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37"/>
      <c r="R33" s="1"/>
      <c r="S33" s="1"/>
      <c r="T33" s="24"/>
      <c r="U33" s="24"/>
      <c r="V33" s="75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37"/>
      <c r="R34" s="1"/>
      <c r="S34" s="1"/>
      <c r="T34" s="24"/>
      <c r="U34" s="24"/>
      <c r="V34" s="75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37"/>
      <c r="R35" s="1"/>
      <c r="S35" s="1"/>
      <c r="T35" s="24"/>
      <c r="U35" s="24"/>
      <c r="V35" s="75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24"/>
      <c r="V36" s="75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75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37"/>
      <c r="R38" s="1"/>
      <c r="S38" s="1"/>
      <c r="T38" s="24"/>
      <c r="U38" s="24"/>
      <c r="V38" s="75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37"/>
      <c r="R39" s="1"/>
      <c r="S39" s="1"/>
      <c r="T39" s="24"/>
      <c r="U39" s="24"/>
      <c r="V39" s="75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37"/>
      <c r="R40" s="1"/>
      <c r="S40" s="1"/>
      <c r="T40" s="24"/>
      <c r="U40" s="24"/>
      <c r="V40" s="75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75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75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75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75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75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75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75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75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75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75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75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75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75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75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37"/>
      <c r="R55" s="1"/>
      <c r="S55" s="1"/>
      <c r="T55" s="24"/>
      <c r="U55" s="24"/>
      <c r="V55" s="75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37"/>
      <c r="R56" s="1"/>
      <c r="S56" s="1"/>
      <c r="T56" s="24"/>
      <c r="U56" s="24"/>
      <c r="V56" s="75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37"/>
      <c r="R57" s="1"/>
      <c r="S57" s="1"/>
      <c r="T57" s="24"/>
      <c r="U57" s="24"/>
      <c r="V57" s="75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37"/>
      <c r="R58" s="1"/>
      <c r="S58" s="1"/>
      <c r="T58" s="24"/>
      <c r="U58" s="24"/>
      <c r="V58" s="75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37"/>
      <c r="R59" s="1"/>
      <c r="S59" s="1"/>
      <c r="T59" s="24"/>
      <c r="U59" s="24"/>
      <c r="V59" s="75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37"/>
      <c r="R60" s="1"/>
      <c r="S60" s="1"/>
      <c r="T60" s="24"/>
      <c r="U60" s="24"/>
      <c r="V60" s="75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37"/>
      <c r="R61" s="1"/>
      <c r="S61" s="1"/>
      <c r="T61" s="24"/>
      <c r="U61" s="24"/>
      <c r="V61" s="75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37"/>
      <c r="R62" s="1"/>
      <c r="S62" s="1"/>
      <c r="T62" s="24"/>
      <c r="U62" s="24"/>
      <c r="V62" s="75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37"/>
      <c r="R63" s="1"/>
      <c r="S63" s="1"/>
      <c r="T63" s="24"/>
      <c r="U63" s="24"/>
      <c r="V63" s="75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37"/>
      <c r="R64" s="1"/>
      <c r="S64" s="1"/>
      <c r="T64" s="24"/>
      <c r="U64" s="24"/>
      <c r="V64" s="75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37"/>
      <c r="R65" s="1"/>
      <c r="S65" s="1"/>
      <c r="T65" s="24"/>
      <c r="U65" s="24"/>
      <c r="V65" s="75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37"/>
      <c r="R66" s="1"/>
      <c r="S66" s="1"/>
      <c r="T66" s="24"/>
      <c r="U66" s="24"/>
      <c r="V66" s="75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37"/>
      <c r="R67" s="1"/>
      <c r="S67" s="1"/>
      <c r="T67" s="24"/>
      <c r="U67" s="24"/>
      <c r="V67" s="75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37"/>
      <c r="R68" s="1"/>
      <c r="S68" s="1"/>
      <c r="T68" s="24"/>
      <c r="U68" s="24"/>
      <c r="V68" s="75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37"/>
      <c r="R69" s="1"/>
      <c r="S69" s="1"/>
      <c r="T69" s="24"/>
      <c r="U69" s="24"/>
      <c r="V69" s="75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37"/>
      <c r="R70" s="1"/>
      <c r="S70" s="1"/>
      <c r="T70" s="24"/>
      <c r="U70" s="24"/>
      <c r="V70" s="75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37"/>
      <c r="R71" s="1"/>
      <c r="S71" s="1"/>
      <c r="T71" s="24"/>
      <c r="U71" s="24"/>
      <c r="V71" s="75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7"/>
      <c r="O72" s="24"/>
      <c r="P72" s="1"/>
      <c r="Q72" s="37"/>
      <c r="R72" s="1"/>
      <c r="S72" s="1"/>
      <c r="T72" s="24"/>
      <c r="U72" s="24"/>
      <c r="V72" s="75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7"/>
      <c r="O73" s="24"/>
      <c r="P73" s="1"/>
      <c r="Q73" s="37"/>
      <c r="R73" s="1"/>
      <c r="S73" s="1"/>
      <c r="T73" s="24"/>
      <c r="U73" s="24"/>
      <c r="V73" s="75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7"/>
      <c r="O74" s="24"/>
      <c r="P74" s="1"/>
      <c r="Q74" s="37"/>
      <c r="R74" s="1"/>
      <c r="S74" s="1"/>
      <c r="T74" s="24"/>
      <c r="U74" s="24"/>
      <c r="V74" s="75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7"/>
      <c r="O75" s="24"/>
      <c r="P75" s="1"/>
      <c r="Q75" s="37"/>
      <c r="R75" s="1"/>
      <c r="S75" s="1"/>
      <c r="T75" s="24"/>
      <c r="U75" s="24"/>
      <c r="V75" s="75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7"/>
      <c r="O76" s="24"/>
      <c r="P76" s="1"/>
      <c r="Q76" s="37"/>
      <c r="R76" s="1"/>
      <c r="S76" s="1"/>
      <c r="T76" s="24"/>
      <c r="U76" s="24"/>
      <c r="V76" s="75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7"/>
      <c r="O77" s="24"/>
      <c r="P77" s="1"/>
      <c r="Q77" s="37"/>
      <c r="R77" s="1"/>
      <c r="S77" s="1"/>
      <c r="T77" s="24"/>
      <c r="U77" s="24"/>
      <c r="V77" s="75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7"/>
      <c r="O78" s="24"/>
      <c r="P78" s="1"/>
      <c r="Q78" s="37"/>
      <c r="R78" s="1"/>
      <c r="S78" s="1"/>
      <c r="T78" s="24"/>
      <c r="U78" s="24"/>
      <c r="V78" s="75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7"/>
      <c r="O79" s="24"/>
      <c r="P79" s="1"/>
      <c r="Q79" s="37"/>
      <c r="R79" s="1"/>
      <c r="S79" s="1"/>
      <c r="T79" s="24"/>
      <c r="U79" s="24"/>
      <c r="V79" s="75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7"/>
      <c r="O80" s="24"/>
      <c r="P80" s="1"/>
      <c r="Q80" s="37"/>
      <c r="R80" s="1"/>
      <c r="S80" s="1"/>
      <c r="T80" s="24"/>
      <c r="U80" s="24"/>
      <c r="V80" s="75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7"/>
      <c r="O81" s="24"/>
      <c r="P81" s="1"/>
      <c r="Q81" s="37"/>
      <c r="R81" s="1"/>
      <c r="S81" s="1"/>
      <c r="T81" s="24"/>
      <c r="U81" s="24"/>
      <c r="V81" s="75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7"/>
      <c r="O82" s="24"/>
      <c r="P82" s="1"/>
      <c r="Q82" s="37"/>
      <c r="R82" s="1"/>
      <c r="S82" s="1"/>
      <c r="T82" s="24"/>
      <c r="U82" s="24"/>
      <c r="V82" s="75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7"/>
      <c r="O83" s="24"/>
      <c r="P83" s="1"/>
      <c r="Q83" s="37"/>
      <c r="R83" s="1"/>
      <c r="S83" s="1"/>
      <c r="T83" s="24"/>
      <c r="U83" s="24"/>
      <c r="V83" s="75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7"/>
      <c r="O84" s="24"/>
      <c r="P84" s="1"/>
      <c r="Q84" s="37"/>
      <c r="R84" s="1"/>
      <c r="S84" s="1"/>
      <c r="T84" s="24"/>
      <c r="U84" s="24"/>
      <c r="V84" s="75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7"/>
      <c r="O85" s="24"/>
      <c r="P85" s="1"/>
      <c r="Q85" s="37"/>
      <c r="R85" s="1"/>
      <c r="S85" s="1"/>
      <c r="T85" s="24"/>
      <c r="U85" s="24"/>
      <c r="V85" s="75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7"/>
      <c r="O86" s="24"/>
      <c r="P86" s="1"/>
      <c r="Q86" s="37"/>
      <c r="R86" s="1"/>
      <c r="S86" s="1"/>
      <c r="T86" s="24"/>
      <c r="U86" s="24"/>
      <c r="V86" s="75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7"/>
      <c r="O87" s="24"/>
      <c r="P87" s="1"/>
      <c r="Q87" s="37"/>
      <c r="R87" s="1"/>
      <c r="S87" s="1"/>
      <c r="T87" s="24"/>
      <c r="U87" s="24"/>
      <c r="V87" s="75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7"/>
      <c r="O88" s="24"/>
      <c r="P88" s="1"/>
      <c r="Q88" s="37"/>
      <c r="R88" s="1"/>
      <c r="S88" s="1"/>
      <c r="T88" s="24"/>
      <c r="U88" s="24"/>
      <c r="V88" s="75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7"/>
      <c r="O89" s="24"/>
      <c r="P89" s="1"/>
      <c r="Q89" s="37"/>
      <c r="R89" s="1"/>
      <c r="S89" s="1"/>
      <c r="T89" s="24"/>
      <c r="U89" s="24"/>
      <c r="V89" s="75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7"/>
      <c r="O90" s="24"/>
      <c r="P90" s="1"/>
      <c r="Q90" s="37"/>
      <c r="R90" s="1"/>
      <c r="S90" s="1"/>
      <c r="T90" s="24"/>
      <c r="U90" s="24"/>
      <c r="V90" s="75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7"/>
      <c r="O91" s="24"/>
      <c r="P91" s="1"/>
      <c r="Q91" s="37"/>
      <c r="R91" s="1"/>
      <c r="S91" s="1"/>
      <c r="T91" s="24"/>
      <c r="U91" s="24"/>
      <c r="V91" s="75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7"/>
      <c r="O92" s="24"/>
      <c r="P92" s="1"/>
      <c r="Q92" s="37"/>
      <c r="R92" s="1"/>
      <c r="S92" s="1"/>
      <c r="T92" s="24"/>
      <c r="U92" s="24"/>
      <c r="V92" s="75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7"/>
      <c r="O93" s="24"/>
      <c r="P93" s="1"/>
      <c r="Q93" s="37"/>
      <c r="R93" s="1"/>
      <c r="S93" s="1"/>
      <c r="T93" s="24"/>
      <c r="U93" s="24"/>
      <c r="V93" s="75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7"/>
      <c r="O94" s="24"/>
      <c r="P94" s="1"/>
      <c r="Q94" s="37"/>
      <c r="R94" s="1"/>
      <c r="S94" s="1"/>
      <c r="T94" s="24"/>
      <c r="U94" s="24"/>
      <c r="V94" s="75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7"/>
      <c r="O95" s="24"/>
      <c r="P95" s="1"/>
      <c r="Q95" s="37"/>
      <c r="R95" s="1"/>
      <c r="S95" s="1"/>
      <c r="T95" s="24"/>
      <c r="U95" s="24"/>
      <c r="V95" s="75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7"/>
      <c r="O96" s="24"/>
      <c r="P96" s="1"/>
      <c r="Q96" s="37"/>
      <c r="R96" s="1"/>
      <c r="S96" s="1"/>
      <c r="T96" s="24"/>
      <c r="U96" s="24"/>
      <c r="V96" s="75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7"/>
      <c r="O97" s="24"/>
      <c r="P97" s="1"/>
      <c r="Q97" s="37"/>
      <c r="R97" s="1"/>
      <c r="S97" s="1"/>
      <c r="T97" s="24"/>
      <c r="U97" s="24"/>
      <c r="V97" s="75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7"/>
      <c r="O98" s="24"/>
      <c r="P98" s="1"/>
      <c r="Q98" s="37"/>
      <c r="R98" s="1"/>
      <c r="S98" s="1"/>
      <c r="T98" s="24"/>
      <c r="U98" s="24"/>
      <c r="V98" s="75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7"/>
      <c r="O99" s="24"/>
      <c r="P99" s="1"/>
      <c r="Q99" s="37"/>
      <c r="R99" s="1"/>
      <c r="S99" s="1"/>
      <c r="T99" s="24"/>
      <c r="U99" s="24"/>
      <c r="V99" s="75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7"/>
      <c r="O100" s="24"/>
      <c r="P100" s="1"/>
      <c r="Q100" s="37"/>
      <c r="R100" s="1"/>
      <c r="S100" s="1"/>
      <c r="T100" s="24"/>
      <c r="U100" s="24"/>
      <c r="V100" s="75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7"/>
      <c r="O101" s="24"/>
      <c r="P101" s="1"/>
      <c r="Q101" s="37"/>
      <c r="R101" s="1"/>
      <c r="S101" s="1"/>
      <c r="T101" s="24"/>
      <c r="U101" s="24"/>
      <c r="V101" s="75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7"/>
      <c r="O102" s="24"/>
      <c r="P102" s="1"/>
      <c r="Q102" s="37"/>
      <c r="R102" s="1"/>
      <c r="S102" s="1"/>
      <c r="T102" s="24"/>
      <c r="U102" s="24"/>
      <c r="V102" s="75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7"/>
      <c r="O103" s="24"/>
      <c r="P103" s="1"/>
      <c r="Q103" s="37"/>
      <c r="R103" s="1"/>
      <c r="S103" s="1"/>
      <c r="T103" s="24"/>
      <c r="U103" s="24"/>
      <c r="V103" s="75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7"/>
      <c r="O104" s="24"/>
      <c r="P104" s="1"/>
      <c r="Q104" s="37"/>
      <c r="R104" s="1"/>
      <c r="S104" s="1"/>
      <c r="T104" s="24"/>
      <c r="U104" s="24"/>
      <c r="V104" s="75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7"/>
      <c r="O105" s="24"/>
      <c r="P105" s="1"/>
      <c r="Q105" s="37"/>
      <c r="R105" s="1"/>
      <c r="S105" s="1"/>
      <c r="T105" s="24"/>
      <c r="U105" s="24"/>
      <c r="V105" s="75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7"/>
      <c r="O106" s="24"/>
      <c r="P106" s="1"/>
      <c r="Q106" s="37"/>
      <c r="R106" s="1"/>
      <c r="S106" s="1"/>
      <c r="T106" s="24"/>
      <c r="U106" s="24"/>
      <c r="V106" s="75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7"/>
      <c r="O107" s="24"/>
      <c r="P107" s="1"/>
      <c r="Q107" s="37"/>
      <c r="R107" s="1"/>
      <c r="S107" s="1"/>
      <c r="T107" s="24"/>
      <c r="U107" s="24"/>
      <c r="V107" s="75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7"/>
      <c r="O108" s="24"/>
      <c r="P108" s="1"/>
      <c r="Q108" s="37"/>
      <c r="R108" s="1"/>
      <c r="S108" s="1"/>
      <c r="T108" s="24"/>
      <c r="U108" s="24"/>
      <c r="V108" s="75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7"/>
      <c r="O109" s="24"/>
      <c r="P109" s="1"/>
      <c r="Q109" s="37"/>
      <c r="R109" s="1"/>
      <c r="S109" s="1"/>
      <c r="T109" s="24"/>
      <c r="U109" s="24"/>
      <c r="V109" s="75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7"/>
      <c r="O110" s="24"/>
      <c r="P110" s="1"/>
      <c r="Q110" s="37"/>
      <c r="R110" s="1"/>
      <c r="S110" s="1"/>
      <c r="T110" s="24"/>
      <c r="U110" s="24"/>
      <c r="V110" s="75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7"/>
      <c r="O111" s="24"/>
      <c r="P111" s="1"/>
      <c r="Q111" s="37"/>
      <c r="R111" s="1"/>
      <c r="S111" s="1"/>
      <c r="T111" s="24"/>
      <c r="U111" s="24"/>
      <c r="V111" s="75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7"/>
      <c r="O112" s="24"/>
      <c r="P112" s="1"/>
      <c r="Q112" s="37"/>
      <c r="R112" s="1"/>
      <c r="S112" s="1"/>
      <c r="T112" s="24"/>
      <c r="U112" s="24"/>
      <c r="V112" s="75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7"/>
      <c r="O113" s="24"/>
      <c r="P113" s="1"/>
      <c r="Q113" s="37"/>
      <c r="R113" s="1"/>
      <c r="S113" s="1"/>
      <c r="T113" s="24"/>
      <c r="U113" s="24"/>
      <c r="V113" s="75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7"/>
      <c r="O114" s="24"/>
      <c r="P114" s="1"/>
      <c r="Q114" s="37"/>
      <c r="R114" s="1"/>
      <c r="S114" s="1"/>
      <c r="T114" s="24"/>
      <c r="U114" s="24"/>
      <c r="V114" s="75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7"/>
      <c r="O115" s="24"/>
      <c r="P115" s="1"/>
      <c r="Q115" s="37"/>
      <c r="R115" s="1"/>
      <c r="S115" s="1"/>
      <c r="T115" s="24"/>
      <c r="U115" s="24"/>
      <c r="V115" s="75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7"/>
      <c r="O116" s="24"/>
      <c r="P116" s="1"/>
      <c r="Q116" s="37"/>
      <c r="R116" s="1"/>
      <c r="S116" s="1"/>
      <c r="T116" s="24"/>
      <c r="U116" s="24"/>
      <c r="V116" s="75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7"/>
      <c r="O117" s="24"/>
      <c r="P117" s="1"/>
      <c r="Q117" s="37"/>
      <c r="R117" s="1"/>
      <c r="S117" s="1"/>
      <c r="T117" s="24"/>
      <c r="U117" s="24"/>
      <c r="V117" s="75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7"/>
      <c r="O118" s="24"/>
      <c r="P118" s="1"/>
      <c r="Q118" s="37"/>
      <c r="R118" s="1"/>
      <c r="S118" s="1"/>
      <c r="T118" s="24"/>
      <c r="U118" s="24"/>
      <c r="V118" s="75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7"/>
      <c r="O119" s="24"/>
      <c r="P119" s="1"/>
      <c r="Q119" s="37"/>
      <c r="R119" s="1"/>
      <c r="S119" s="1"/>
      <c r="T119" s="24"/>
      <c r="U119" s="24"/>
      <c r="V119" s="75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7"/>
      <c r="O120" s="24"/>
      <c r="P120" s="1"/>
      <c r="Q120" s="37"/>
      <c r="R120" s="1"/>
      <c r="S120" s="1"/>
      <c r="T120" s="24"/>
      <c r="U120" s="24"/>
      <c r="V120" s="75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7"/>
      <c r="O121" s="24"/>
      <c r="P121" s="1"/>
      <c r="Q121" s="37"/>
      <c r="R121" s="1"/>
      <c r="S121" s="1"/>
      <c r="T121" s="24"/>
      <c r="U121" s="24"/>
      <c r="V121" s="75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7"/>
      <c r="O122" s="24"/>
      <c r="P122" s="1"/>
      <c r="Q122" s="37"/>
      <c r="R122" s="1"/>
      <c r="S122" s="1"/>
      <c r="T122" s="24"/>
      <c r="U122" s="24"/>
      <c r="V122" s="75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7"/>
      <c r="O123" s="24"/>
      <c r="P123" s="1"/>
      <c r="Q123" s="37"/>
      <c r="R123" s="1"/>
      <c r="S123" s="1"/>
      <c r="T123" s="24"/>
      <c r="U123" s="24"/>
      <c r="V123" s="75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7"/>
      <c r="O124" s="24"/>
      <c r="P124" s="1"/>
      <c r="Q124" s="37"/>
      <c r="R124" s="1"/>
      <c r="S124" s="1"/>
      <c r="T124" s="24"/>
      <c r="U124" s="24"/>
      <c r="V124" s="75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7"/>
      <c r="O125" s="24"/>
      <c r="P125" s="1"/>
      <c r="Q125" s="37"/>
      <c r="R125" s="1"/>
      <c r="S125" s="1"/>
      <c r="T125" s="24"/>
      <c r="U125" s="24"/>
      <c r="V125" s="75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7"/>
      <c r="O126" s="24"/>
      <c r="P126" s="1"/>
      <c r="Q126" s="37"/>
      <c r="R126" s="1"/>
      <c r="S126" s="1"/>
      <c r="T126" s="24"/>
      <c r="U126" s="24"/>
      <c r="V126" s="75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7"/>
      <c r="O127" s="24"/>
      <c r="P127" s="1"/>
      <c r="Q127" s="37"/>
      <c r="R127" s="1"/>
      <c r="S127" s="1"/>
      <c r="T127" s="24"/>
      <c r="U127" s="24"/>
      <c r="V127" s="75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7"/>
      <c r="O128" s="24"/>
      <c r="P128" s="1"/>
      <c r="Q128" s="37"/>
      <c r="R128" s="1"/>
      <c r="S128" s="1"/>
      <c r="T128" s="24"/>
      <c r="U128" s="24"/>
      <c r="V128" s="75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7"/>
      <c r="O129" s="24"/>
      <c r="P129" s="1"/>
      <c r="Q129" s="37"/>
      <c r="R129" s="1"/>
      <c r="S129" s="1"/>
      <c r="T129" s="24"/>
      <c r="U129" s="24"/>
      <c r="V129" s="75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7"/>
      <c r="O130" s="24"/>
      <c r="P130" s="1"/>
      <c r="Q130" s="37"/>
      <c r="R130" s="1"/>
      <c r="S130" s="1"/>
      <c r="T130" s="24"/>
      <c r="U130" s="24"/>
      <c r="V130" s="75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7"/>
      <c r="O131" s="24"/>
      <c r="P131" s="1"/>
      <c r="Q131" s="37"/>
      <c r="R131" s="1"/>
      <c r="S131" s="1"/>
      <c r="T131" s="24"/>
      <c r="U131" s="24"/>
      <c r="V131" s="75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7"/>
      <c r="O132" s="24"/>
      <c r="P132" s="1"/>
      <c r="Q132" s="37"/>
      <c r="R132" s="1"/>
      <c r="S132" s="1"/>
      <c r="T132" s="24"/>
      <c r="U132" s="24"/>
      <c r="V132" s="75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7"/>
      <c r="O133" s="24"/>
      <c r="P133" s="1"/>
      <c r="Q133" s="37"/>
      <c r="R133" s="1"/>
      <c r="S133" s="1"/>
      <c r="T133" s="24"/>
      <c r="U133" s="24"/>
      <c r="V133" s="75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7"/>
      <c r="O134" s="24"/>
      <c r="P134" s="1"/>
      <c r="Q134" s="37"/>
      <c r="R134" s="1"/>
      <c r="S134" s="1"/>
      <c r="T134" s="24"/>
      <c r="U134" s="24"/>
      <c r="V134" s="75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7"/>
      <c r="O135" s="24"/>
      <c r="P135" s="1"/>
      <c r="Q135" s="37"/>
      <c r="R135" s="1"/>
      <c r="S135" s="1"/>
      <c r="T135" s="24"/>
      <c r="U135" s="24"/>
      <c r="V135" s="75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7"/>
      <c r="O136" s="24"/>
      <c r="P136" s="1"/>
      <c r="Q136" s="37"/>
      <c r="R136" s="1"/>
      <c r="S136" s="1"/>
      <c r="T136" s="24"/>
      <c r="U136" s="24"/>
      <c r="V136" s="75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7"/>
      <c r="O137" s="24"/>
      <c r="P137" s="1"/>
      <c r="Q137" s="37"/>
      <c r="R137" s="1"/>
      <c r="S137" s="1"/>
      <c r="T137" s="24"/>
      <c r="U137" s="24"/>
      <c r="V137" s="75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7"/>
      <c r="O138" s="24"/>
      <c r="P138" s="1"/>
      <c r="Q138" s="37"/>
      <c r="R138" s="1"/>
      <c r="S138" s="1"/>
      <c r="T138" s="24"/>
      <c r="U138" s="24"/>
      <c r="V138" s="75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7"/>
      <c r="O139" s="24"/>
      <c r="P139" s="1"/>
      <c r="Q139" s="37"/>
      <c r="R139" s="1"/>
      <c r="S139" s="1"/>
      <c r="T139" s="24"/>
      <c r="U139" s="24"/>
      <c r="V139" s="75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7"/>
      <c r="O140" s="24"/>
      <c r="P140" s="1"/>
      <c r="Q140" s="37"/>
      <c r="R140" s="1"/>
      <c r="S140" s="1"/>
      <c r="T140" s="24"/>
      <c r="U140" s="24"/>
      <c r="V140" s="75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7"/>
      <c r="O141" s="24"/>
      <c r="P141" s="1"/>
      <c r="Q141" s="37"/>
      <c r="R141" s="1"/>
      <c r="S141" s="1"/>
      <c r="T141" s="24"/>
      <c r="U141" s="24"/>
      <c r="V141" s="75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7"/>
      <c r="O142" s="24"/>
      <c r="P142" s="1"/>
      <c r="Q142" s="37"/>
      <c r="R142" s="1"/>
      <c r="S142" s="1"/>
      <c r="T142" s="24"/>
      <c r="U142" s="24"/>
      <c r="V142" s="75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7"/>
      <c r="O143" s="24"/>
      <c r="P143" s="1"/>
      <c r="Q143" s="37"/>
      <c r="R143" s="1"/>
      <c r="S143" s="1"/>
      <c r="T143" s="24"/>
      <c r="U143" s="24"/>
      <c r="V143" s="75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7"/>
      <c r="O144" s="24"/>
      <c r="P144" s="1"/>
      <c r="Q144" s="37"/>
      <c r="R144" s="1"/>
      <c r="S144" s="1"/>
      <c r="T144" s="24"/>
      <c r="U144" s="24"/>
      <c r="V144" s="75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7"/>
      <c r="O145" s="24"/>
      <c r="P145" s="1"/>
      <c r="Q145" s="37"/>
      <c r="R145" s="1"/>
      <c r="S145" s="1"/>
      <c r="T145" s="24"/>
      <c r="U145" s="24"/>
      <c r="V145" s="75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7"/>
      <c r="O146" s="24"/>
      <c r="P146" s="1"/>
      <c r="Q146" s="37"/>
      <c r="R146" s="1"/>
      <c r="S146" s="1"/>
      <c r="T146" s="24"/>
      <c r="U146" s="24"/>
      <c r="V146" s="75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7"/>
      <c r="O147" s="24"/>
      <c r="P147" s="1"/>
      <c r="Q147" s="37"/>
      <c r="R147" s="1"/>
      <c r="S147" s="1"/>
      <c r="T147" s="24"/>
      <c r="U147" s="24"/>
      <c r="V147" s="75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7"/>
      <c r="O148" s="24"/>
      <c r="P148" s="1"/>
      <c r="Q148" s="37"/>
      <c r="R148" s="1"/>
      <c r="S148" s="1"/>
      <c r="T148" s="24"/>
      <c r="U148" s="24"/>
      <c r="V148" s="75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7"/>
      <c r="O149" s="24"/>
      <c r="P149" s="1"/>
      <c r="Q149" s="37"/>
      <c r="R149" s="1"/>
      <c r="S149" s="1"/>
      <c r="T149" s="24"/>
      <c r="U149" s="24"/>
      <c r="V149" s="75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7"/>
      <c r="O150" s="24"/>
      <c r="P150" s="1"/>
      <c r="Q150" s="37"/>
      <c r="R150" s="1"/>
      <c r="S150" s="1"/>
      <c r="T150" s="24"/>
      <c r="U150" s="24"/>
      <c r="V150" s="75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7"/>
      <c r="O151" s="24"/>
      <c r="P151" s="1"/>
      <c r="Q151" s="37"/>
      <c r="R151" s="1"/>
      <c r="S151" s="1"/>
      <c r="T151" s="24"/>
      <c r="U151" s="24"/>
      <c r="V151" s="75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7"/>
      <c r="O152" s="24"/>
      <c r="P152" s="1"/>
      <c r="Q152" s="37"/>
      <c r="R152" s="1"/>
      <c r="S152" s="1"/>
      <c r="T152" s="24"/>
      <c r="U152" s="24"/>
      <c r="V152" s="75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7"/>
      <c r="O153" s="24"/>
      <c r="P153" s="1"/>
      <c r="Q153" s="37"/>
      <c r="R153" s="1"/>
      <c r="S153" s="1"/>
      <c r="T153" s="24"/>
      <c r="U153" s="24"/>
      <c r="V153" s="75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2019-07-02T21:28:36Z</dcterms:modified>
</cp:coreProperties>
</file>