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K12" i="5" l="1"/>
  <c r="AS9" i="5" l="1"/>
  <c r="AQ9" i="5"/>
  <c r="AP9" i="5"/>
  <c r="AO9" i="5"/>
  <c r="AN9" i="5"/>
  <c r="AM9" i="5"/>
  <c r="AG9" i="5"/>
  <c r="AE9" i="5"/>
  <c r="I14" i="5" s="1"/>
  <c r="AD9" i="5"/>
  <c r="AC9" i="5"/>
  <c r="AB9" i="5"/>
  <c r="AA9" i="5"/>
  <c r="W9" i="5"/>
  <c r="U9" i="5"/>
  <c r="T9" i="5"/>
  <c r="S9" i="5"/>
  <c r="R9" i="5"/>
  <c r="Q9" i="5"/>
  <c r="K9" i="5"/>
  <c r="K13" i="5" s="1"/>
  <c r="I9" i="5"/>
  <c r="H9" i="5"/>
  <c r="G9" i="5"/>
  <c r="G13" i="5" s="1"/>
  <c r="F9" i="5"/>
  <c r="F13" i="5" s="1"/>
  <c r="E9" i="5"/>
  <c r="H13" i="5" l="1"/>
  <c r="E13" i="5"/>
  <c r="G14" i="5"/>
  <c r="G15" i="5" s="1"/>
  <c r="E14" i="5"/>
  <c r="O14" i="5" s="1"/>
  <c r="K14" i="5"/>
  <c r="K15" i="5" s="1"/>
  <c r="F14" i="5"/>
  <c r="H14" i="5"/>
  <c r="H15" i="5" s="1"/>
  <c r="I13" i="5"/>
  <c r="F15" i="5" l="1"/>
  <c r="N14" i="5"/>
  <c r="E15" i="5"/>
  <c r="M15" i="5" s="1"/>
  <c r="M14" i="5"/>
  <c r="L14" i="5"/>
  <c r="I15" i="5"/>
  <c r="N15" i="5" l="1"/>
  <c r="L15" i="5"/>
  <c r="O15" i="5"/>
</calcChain>
</file>

<file path=xl/sharedStrings.xml><?xml version="1.0" encoding="utf-8"?>
<sst xmlns="http://schemas.openxmlformats.org/spreadsheetml/2006/main" count="74" uniqueCount="31">
  <si>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</si>
  <si>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</si>
  <si>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</si>
  <si>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</si>
  <si>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</si>
  <si>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</si>
  <si>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</si>
  <si>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</si>
  <si>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</si>
  <si>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</si>
  <si>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</si>
  <si>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</si>
  <si>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</si>
  <si>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</si>
  <si>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</si>
  <si>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</si>
  <si>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</si>
  <si>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</si>
  <si>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</si>
  <si>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</si>
  <si>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</si>
  <si>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</si>
  <si>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</si>
  <si>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</si>
  <si>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MäVi = Mäntyharjun Virkistys  (1920)</t>
  </si>
  <si>
    <t>Janne Nupponen</t>
  </si>
  <si>
    <t>5.</t>
  </si>
  <si>
    <t>MäVi</t>
  </si>
  <si>
    <t>4.</t>
  </si>
  <si>
    <t>2.</t>
  </si>
  <si>
    <t>12.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</si>
</sst>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 applyBorder="1" applyAlignment="1"/>
    <xf numFmtId="0" fontId="2" fillId="3" borderId="1" xfId="0" applyFont="1" applyFill="1" applyBorder="1" applyAlignment="1"/>
    <xf numFmtId="0" fontId="2" fillId="3" borderId="1" xfId="0" applyFont="1" applyFill="1" applyBorder="1" applyAlignment="1">
      <alignment horizontal="lef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2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25</v>
      </c>
      <c r="C1" s="2"/>
      <c r="D1" s="3"/>
      <c r="E1" s="4"/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1987</v>
      </c>
      <c r="Y4" s="12" t="s">
        <v>30</v>
      </c>
      <c r="Z4" s="69" t="s">
        <v>27</v>
      </c>
      <c r="AA4" s="12">
        <v>22</v>
      </c>
      <c r="AB4" s="12">
        <v>0</v>
      </c>
      <c r="AC4" s="12">
        <v>9</v>
      </c>
      <c r="AD4" s="12">
        <v>13</v>
      </c>
      <c r="AE4" s="12"/>
      <c r="AF4" s="32"/>
      <c r="AG4" s="19"/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/>
      <c r="Y5" s="12"/>
      <c r="Z5" s="69"/>
      <c r="AA5" s="12"/>
      <c r="AB5" s="12"/>
      <c r="AC5" s="12"/>
      <c r="AD5" s="12"/>
      <c r="AE5" s="12"/>
      <c r="AF5" s="32"/>
      <c r="AG5" s="19"/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0"/>
      <c r="M6" s="7"/>
      <c r="N6" s="7"/>
      <c r="O6" s="7"/>
      <c r="P6" s="10"/>
      <c r="Q6" s="12"/>
      <c r="R6" s="12"/>
      <c r="S6" s="13"/>
      <c r="T6" s="12"/>
      <c r="U6" s="12"/>
      <c r="V6" s="59"/>
      <c r="W6" s="19"/>
      <c r="X6" s="12">
        <v>1990</v>
      </c>
      <c r="Y6" s="12" t="s">
        <v>26</v>
      </c>
      <c r="Z6" s="68" t="s">
        <v>27</v>
      </c>
      <c r="AA6" s="12">
        <v>20</v>
      </c>
      <c r="AB6" s="12">
        <v>0</v>
      </c>
      <c r="AC6" s="12">
        <v>6</v>
      </c>
      <c r="AD6" s="12">
        <v>3</v>
      </c>
      <c r="AE6" s="12"/>
      <c r="AF6" s="32"/>
      <c r="AG6" s="19"/>
      <c r="AH6" s="7"/>
      <c r="AI6" s="7"/>
      <c r="AJ6" s="7"/>
      <c r="AK6" s="7"/>
      <c r="AL6" s="10"/>
      <c r="AM6" s="12"/>
      <c r="AN6" s="12"/>
      <c r="AO6" s="12"/>
      <c r="AP6" s="12"/>
      <c r="AQ6" s="12"/>
      <c r="AR6" s="65"/>
      <c r="AS6" s="6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2"/>
      <c r="C7" s="14"/>
      <c r="D7" s="1"/>
      <c r="E7" s="12"/>
      <c r="F7" s="12"/>
      <c r="G7" s="12"/>
      <c r="H7" s="13"/>
      <c r="I7" s="12"/>
      <c r="J7" s="32"/>
      <c r="K7" s="19"/>
      <c r="L7" s="40"/>
      <c r="M7" s="7"/>
      <c r="N7" s="7"/>
      <c r="O7" s="7"/>
      <c r="P7" s="10"/>
      <c r="Q7" s="12"/>
      <c r="R7" s="12"/>
      <c r="S7" s="13"/>
      <c r="T7" s="12"/>
      <c r="U7" s="12"/>
      <c r="V7" s="59"/>
      <c r="W7" s="19"/>
      <c r="X7" s="12">
        <v>1991</v>
      </c>
      <c r="Y7" s="12" t="s">
        <v>28</v>
      </c>
      <c r="Z7" s="68" t="s">
        <v>27</v>
      </c>
      <c r="AA7" s="12">
        <v>22</v>
      </c>
      <c r="AB7" s="12">
        <v>1</v>
      </c>
      <c r="AC7" s="12">
        <v>20</v>
      </c>
      <c r="AD7" s="12">
        <v>18</v>
      </c>
      <c r="AE7" s="12"/>
      <c r="AF7" s="32"/>
      <c r="AG7" s="19"/>
      <c r="AH7" s="7"/>
      <c r="AI7" s="7"/>
      <c r="AJ7" s="7"/>
      <c r="AK7" s="7"/>
      <c r="AL7" s="10"/>
      <c r="AM7" s="12"/>
      <c r="AN7" s="12"/>
      <c r="AO7" s="12"/>
      <c r="AP7" s="12"/>
      <c r="AQ7" s="12"/>
      <c r="AR7" s="65"/>
      <c r="AS7" s="6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2"/>
      <c r="C8" s="14"/>
      <c r="D8" s="1"/>
      <c r="E8" s="12"/>
      <c r="F8" s="12"/>
      <c r="G8" s="12"/>
      <c r="H8" s="13"/>
      <c r="I8" s="12"/>
      <c r="J8" s="32"/>
      <c r="K8" s="19"/>
      <c r="L8" s="40"/>
      <c r="M8" s="7"/>
      <c r="N8" s="7"/>
      <c r="O8" s="7"/>
      <c r="P8" s="10"/>
      <c r="Q8" s="12"/>
      <c r="R8" s="12"/>
      <c r="S8" s="13"/>
      <c r="T8" s="12"/>
      <c r="U8" s="12"/>
      <c r="V8" s="59"/>
      <c r="W8" s="19"/>
      <c r="X8" s="12">
        <v>1992</v>
      </c>
      <c r="Y8" s="12" t="s">
        <v>29</v>
      </c>
      <c r="Z8" s="68" t="s">
        <v>27</v>
      </c>
      <c r="AA8" s="12">
        <v>22</v>
      </c>
      <c r="AB8" s="12">
        <v>0</v>
      </c>
      <c r="AC8" s="12">
        <v>20</v>
      </c>
      <c r="AD8" s="12">
        <v>13</v>
      </c>
      <c r="AE8" s="12"/>
      <c r="AF8" s="32"/>
      <c r="AG8" s="19"/>
      <c r="AH8" s="7"/>
      <c r="AI8" s="7"/>
      <c r="AJ8" s="7"/>
      <c r="AK8" s="7"/>
      <c r="AL8" s="10"/>
      <c r="AM8" s="12"/>
      <c r="AN8" s="12"/>
      <c r="AO8" s="12"/>
      <c r="AP8" s="12"/>
      <c r="AQ8" s="12"/>
      <c r="AR8" s="65"/>
      <c r="AS8" s="6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ht="14.25" x14ac:dyDescent="0.2">
      <c r="A9" s="16"/>
      <c r="B9" s="61" t="s">
        <v>13</v>
      </c>
      <c r="C9" s="62"/>
      <c r="D9" s="63"/>
      <c r="E9" s="36">
        <f>SUM(E4:E8)</f>
        <v>0</v>
      </c>
      <c r="F9" s="36">
        <f>SUM(F4:F8)</f>
        <v>0</v>
      </c>
      <c r="G9" s="36">
        <f>SUM(G4:G8)</f>
        <v>0</v>
      </c>
      <c r="H9" s="36">
        <f>SUM(H4:H8)</f>
        <v>0</v>
      </c>
      <c r="I9" s="36">
        <f>SUM(I4:I8)</f>
        <v>0</v>
      </c>
      <c r="J9" s="37">
        <v>0</v>
      </c>
      <c r="K9" s="21">
        <f>SUM(K4:K8)</f>
        <v>0</v>
      </c>
      <c r="L9" s="18"/>
      <c r="M9" s="29"/>
      <c r="N9" s="41"/>
      <c r="O9" s="42"/>
      <c r="P9" s="10"/>
      <c r="Q9" s="36">
        <f>SUM(Q4:Q8)</f>
        <v>0</v>
      </c>
      <c r="R9" s="36">
        <f>SUM(R4:R8)</f>
        <v>0</v>
      </c>
      <c r="S9" s="36">
        <f>SUM(S4:S8)</f>
        <v>0</v>
      </c>
      <c r="T9" s="36">
        <f>SUM(T4:T8)</f>
        <v>0</v>
      </c>
      <c r="U9" s="36">
        <f>SUM(U4:U8)</f>
        <v>0</v>
      </c>
      <c r="V9" s="15">
        <v>0</v>
      </c>
      <c r="W9" s="21">
        <f>SUM(W4:W8)</f>
        <v>0</v>
      </c>
      <c r="X9" s="64" t="s">
        <v>13</v>
      </c>
      <c r="Y9" s="11"/>
      <c r="Z9" s="9"/>
      <c r="AA9" s="36">
        <f>SUM(AA4:AA8)</f>
        <v>86</v>
      </c>
      <c r="AB9" s="36">
        <f>SUM(AB4:AB8)</f>
        <v>1</v>
      </c>
      <c r="AC9" s="36">
        <f>SUM(AC4:AC8)</f>
        <v>55</v>
      </c>
      <c r="AD9" s="36">
        <f>SUM(AD4:AD8)</f>
        <v>47</v>
      </c>
      <c r="AE9" s="36">
        <f>SUM(AE4:AE8)</f>
        <v>0</v>
      </c>
      <c r="AF9" s="37">
        <v>0</v>
      </c>
      <c r="AG9" s="21">
        <f>SUM(AG4:AG8)</f>
        <v>0</v>
      </c>
      <c r="AH9" s="18"/>
      <c r="AI9" s="29"/>
      <c r="AJ9" s="41"/>
      <c r="AK9" s="42"/>
      <c r="AL9" s="10"/>
      <c r="AM9" s="36">
        <f>SUM(AM4:AM8)</f>
        <v>0</v>
      </c>
      <c r="AN9" s="36">
        <f>SUM(AN4:AN8)</f>
        <v>0</v>
      </c>
      <c r="AO9" s="36">
        <f>SUM(AO4:AO8)</f>
        <v>0</v>
      </c>
      <c r="AP9" s="36">
        <f>SUM(AP4:AP8)</f>
        <v>0</v>
      </c>
      <c r="AQ9" s="36">
        <f>SUM(AQ4:AQ8)</f>
        <v>0</v>
      </c>
      <c r="AR9" s="37">
        <v>0</v>
      </c>
      <c r="AS9" s="39">
        <f>SUM(AS4:AS8)</f>
        <v>0</v>
      </c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16"/>
      <c r="C10" s="16"/>
      <c r="D10" s="16"/>
      <c r="E10" s="16"/>
      <c r="F10" s="16"/>
      <c r="G10" s="16"/>
      <c r="H10" s="16"/>
      <c r="I10" s="16"/>
      <c r="J10" s="38"/>
      <c r="K10" s="19"/>
      <c r="L10" s="10"/>
      <c r="M10" s="10"/>
      <c r="N10" s="10"/>
      <c r="O10" s="10"/>
      <c r="P10" s="16"/>
      <c r="Q10" s="16"/>
      <c r="R10" s="17"/>
      <c r="S10" s="16"/>
      <c r="T10" s="16"/>
      <c r="U10" s="10"/>
      <c r="V10" s="10"/>
      <c r="W10" s="19"/>
      <c r="X10" s="16"/>
      <c r="Y10" s="16"/>
      <c r="Z10" s="16"/>
      <c r="AA10" s="16"/>
      <c r="AB10" s="16"/>
      <c r="AC10" s="16"/>
      <c r="AD10" s="16"/>
      <c r="AE10" s="16"/>
      <c r="AF10" s="38"/>
      <c r="AG10" s="19"/>
      <c r="AH10" s="10"/>
      <c r="AI10" s="10"/>
      <c r="AJ10" s="10"/>
      <c r="AK10" s="10"/>
      <c r="AL10" s="16"/>
      <c r="AM10" s="16"/>
      <c r="AN10" s="17"/>
      <c r="AO10" s="16"/>
      <c r="AP10" s="16"/>
      <c r="AQ10" s="10"/>
      <c r="AR10" s="10"/>
      <c r="AS10" s="19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48" t="s">
        <v>16</v>
      </c>
      <c r="C11" s="49"/>
      <c r="D11" s="50"/>
      <c r="E11" s="9" t="s">
        <v>2</v>
      </c>
      <c r="F11" s="7" t="s">
        <v>6</v>
      </c>
      <c r="G11" s="9" t="s">
        <v>4</v>
      </c>
      <c r="H11" s="7" t="s">
        <v>5</v>
      </c>
      <c r="I11" s="7" t="s">
        <v>8</v>
      </c>
      <c r="J11" s="7" t="s">
        <v>9</v>
      </c>
      <c r="K11" s="10"/>
      <c r="L11" s="7" t="s">
        <v>17</v>
      </c>
      <c r="M11" s="7" t="s">
        <v>18</v>
      </c>
      <c r="N11" s="7" t="s">
        <v>23</v>
      </c>
      <c r="O11" s="7" t="s">
        <v>21</v>
      </c>
      <c r="Q11" s="17"/>
      <c r="R11" s="17" t="s">
        <v>10</v>
      </c>
      <c r="S11" s="17"/>
      <c r="T11" s="54" t="s">
        <v>24</v>
      </c>
      <c r="U11" s="10"/>
      <c r="V11" s="19"/>
      <c r="W11" s="19"/>
      <c r="X11" s="43"/>
      <c r="Y11" s="43"/>
      <c r="Z11" s="43"/>
      <c r="AA11" s="43"/>
      <c r="AB11" s="43"/>
      <c r="AC11" s="17"/>
      <c r="AD11" s="17"/>
      <c r="AE11" s="17"/>
      <c r="AF11" s="16"/>
      <c r="AG11" s="16"/>
      <c r="AH11" s="16"/>
      <c r="AI11" s="16"/>
      <c r="AJ11" s="16"/>
      <c r="AK11" s="16"/>
      <c r="AM11" s="19"/>
      <c r="AN11" s="43"/>
      <c r="AO11" s="43"/>
      <c r="AP11" s="43"/>
      <c r="AQ11" s="43"/>
      <c r="AR11" s="43"/>
      <c r="AS11" s="43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51" t="s">
        <v>15</v>
      </c>
      <c r="C12" s="3"/>
      <c r="D12" s="52"/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60">
        <v>0</v>
      </c>
      <c r="K12" s="16" t="e">
        <f>PRODUCT(I12/J12)</f>
        <v>#DIV/0!</v>
      </c>
      <c r="L12" s="53">
        <v>0</v>
      </c>
      <c r="M12" s="53">
        <v>0</v>
      </c>
      <c r="N12" s="53">
        <v>0</v>
      </c>
      <c r="O12" s="53">
        <v>0</v>
      </c>
      <c r="Q12" s="17"/>
      <c r="R12" s="17"/>
      <c r="S12" s="17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7"/>
      <c r="AH12" s="17"/>
      <c r="AI12" s="17"/>
      <c r="AJ12" s="17"/>
      <c r="AK12" s="16"/>
      <c r="AL12" s="16"/>
      <c r="AM12" s="16"/>
      <c r="AN12" s="17"/>
      <c r="AO12" s="17"/>
      <c r="AP12" s="17"/>
      <c r="AQ12" s="17"/>
      <c r="AR12" s="17"/>
      <c r="AS12" s="17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33" t="s">
        <v>11</v>
      </c>
      <c r="C13" s="34"/>
      <c r="D13" s="35"/>
      <c r="E13" s="47">
        <f>PRODUCT(E9+Q9)</f>
        <v>0</v>
      </c>
      <c r="F13" s="47">
        <f>PRODUCT(F9+R9)</f>
        <v>0</v>
      </c>
      <c r="G13" s="47">
        <f>PRODUCT(G9+S9)</f>
        <v>0</v>
      </c>
      <c r="H13" s="47">
        <f>PRODUCT(H9+T9)</f>
        <v>0</v>
      </c>
      <c r="I13" s="47">
        <f>PRODUCT(I9+U9)</f>
        <v>0</v>
      </c>
      <c r="J13" s="60">
        <v>0</v>
      </c>
      <c r="K13" s="16">
        <f>PRODUCT(K9+W9)</f>
        <v>0</v>
      </c>
      <c r="L13" s="53">
        <v>0</v>
      </c>
      <c r="M13" s="53">
        <v>0</v>
      </c>
      <c r="N13" s="53">
        <v>0</v>
      </c>
      <c r="O13" s="53">
        <v>0</v>
      </c>
      <c r="Q13" s="17"/>
      <c r="R13" s="17"/>
      <c r="S13" s="17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x14ac:dyDescent="0.25">
      <c r="A14" s="16"/>
      <c r="B14" s="20" t="s">
        <v>12</v>
      </c>
      <c r="C14" s="31"/>
      <c r="D14" s="30"/>
      <c r="E14" s="47">
        <f>PRODUCT(AA9+AM9)</f>
        <v>86</v>
      </c>
      <c r="F14" s="47">
        <f>PRODUCT(AB9+AN9)</f>
        <v>1</v>
      </c>
      <c r="G14" s="47">
        <f>PRODUCT(AC9+AO9)</f>
        <v>55</v>
      </c>
      <c r="H14" s="47">
        <f>PRODUCT(AD9+AP9)</f>
        <v>47</v>
      </c>
      <c r="I14" s="47">
        <f>PRODUCT(AE9+AQ9)</f>
        <v>0</v>
      </c>
      <c r="J14" s="60">
        <v>0</v>
      </c>
      <c r="K14" s="10">
        <f>PRODUCT(AG9+AS9)</f>
        <v>0</v>
      </c>
      <c r="L14" s="53">
        <f>PRODUCT((F14+G14)/E14)</f>
        <v>0.65116279069767447</v>
      </c>
      <c r="M14" s="53">
        <f>PRODUCT(H14/E14)</f>
        <v>0.54651162790697672</v>
      </c>
      <c r="N14" s="53">
        <f>PRODUCT((F14+G14+H14)/E14)</f>
        <v>1.1976744186046511</v>
      </c>
      <c r="O14" s="53">
        <f>PRODUCT(I14/E14)</f>
        <v>0</v>
      </c>
      <c r="Q14" s="17"/>
      <c r="R14" s="17"/>
      <c r="S14" s="16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7"/>
      <c r="AH14" s="17"/>
      <c r="AI14" s="17"/>
      <c r="AJ14" s="17"/>
      <c r="AK14" s="16"/>
      <c r="AL14" s="10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x14ac:dyDescent="0.25">
      <c r="A15" s="16"/>
      <c r="B15" s="44" t="s">
        <v>13</v>
      </c>
      <c r="C15" s="45"/>
      <c r="D15" s="46"/>
      <c r="E15" s="47">
        <f>SUM(E12:E14)</f>
        <v>86</v>
      </c>
      <c r="F15" s="47">
        <f t="shared" ref="F15:I15" si="0">SUM(F12:F14)</f>
        <v>1</v>
      </c>
      <c r="G15" s="47">
        <f t="shared" si="0"/>
        <v>55</v>
      </c>
      <c r="H15" s="47">
        <f t="shared" si="0"/>
        <v>47</v>
      </c>
      <c r="I15" s="47">
        <f t="shared" si="0"/>
        <v>0</v>
      </c>
      <c r="J15" s="60">
        <v>0</v>
      </c>
      <c r="K15" s="16" t="e">
        <f>SUM(K12:K14)</f>
        <v>#DIV/0!</v>
      </c>
      <c r="L15" s="53">
        <f>PRODUCT((F15+G15)/E15)</f>
        <v>0.65116279069767447</v>
      </c>
      <c r="M15" s="53">
        <f>PRODUCT(H15/E15)</f>
        <v>0.54651162790697672</v>
      </c>
      <c r="N15" s="53">
        <f>PRODUCT((F15+G15+H15)/E15)</f>
        <v>1.1976744186046511</v>
      </c>
      <c r="O15" s="53">
        <f>PRODUCT(I15/E15)</f>
        <v>0</v>
      </c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0"/>
      <c r="F16" s="10"/>
      <c r="G16" s="10"/>
      <c r="H16" s="10"/>
      <c r="I16" s="10"/>
      <c r="J16" s="16"/>
      <c r="K16" s="16"/>
      <c r="L16" s="10"/>
      <c r="M16" s="10"/>
      <c r="N16" s="10"/>
      <c r="O16" s="10"/>
      <c r="P16" s="16"/>
      <c r="Q16" s="16"/>
      <c r="R16" s="16"/>
      <c r="S16" s="16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7"/>
      <c r="AH51" s="17"/>
      <c r="AI51" s="17"/>
      <c r="AJ51" s="17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7"/>
      <c r="AH52" s="17"/>
      <c r="AI52" s="17"/>
      <c r="AJ52" s="17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7"/>
      <c r="AH53" s="17"/>
      <c r="AI53" s="17"/>
      <c r="AJ53" s="17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J75" s="16"/>
      <c r="K75" s="16"/>
      <c r="L75"/>
      <c r="M75"/>
      <c r="N75"/>
      <c r="O75"/>
      <c r="P75"/>
      <c r="Q75" s="16"/>
      <c r="R75" s="16"/>
      <c r="S75" s="16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J76" s="16"/>
      <c r="K76" s="16"/>
      <c r="L76"/>
      <c r="M76"/>
      <c r="N76"/>
      <c r="O76"/>
      <c r="P76"/>
      <c r="Q76" s="16"/>
      <c r="R76" s="16"/>
      <c r="S76" s="16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7"/>
      <c r="AH85" s="17"/>
      <c r="AI85" s="17"/>
      <c r="AJ85" s="17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6"/>
      <c r="R86" s="16"/>
      <c r="S86" s="16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7"/>
      <c r="AH86" s="17"/>
      <c r="AI86" s="17"/>
      <c r="AJ86" s="17"/>
      <c r="AK86" s="16"/>
      <c r="AL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6"/>
      <c r="R87" s="16"/>
      <c r="S87" s="16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7"/>
      <c r="AH87" s="17"/>
      <c r="AI87" s="17"/>
      <c r="AJ87" s="17"/>
      <c r="AK87" s="16"/>
      <c r="AL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A171" s="16"/>
      <c r="B171" s="16"/>
      <c r="C171" s="16"/>
      <c r="D171" s="16"/>
      <c r="L171"/>
      <c r="M171"/>
      <c r="N171"/>
      <c r="O171"/>
      <c r="P171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7"/>
      <c r="AH171" s="17"/>
      <c r="AI171" s="17"/>
      <c r="AJ171" s="17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A172" s="16"/>
      <c r="B172" s="16"/>
      <c r="C172" s="16"/>
      <c r="D172" s="16"/>
      <c r="L172"/>
      <c r="M172"/>
      <c r="N172"/>
      <c r="O172"/>
      <c r="P172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7"/>
      <c r="AH172" s="17"/>
      <c r="AI172" s="17"/>
      <c r="AJ172" s="17"/>
      <c r="AK172" s="16"/>
      <c r="AL172" s="10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7"/>
      <c r="AH173" s="17"/>
      <c r="AI173" s="17"/>
      <c r="AJ173" s="17"/>
      <c r="AK173" s="16"/>
      <c r="AL173" s="10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D173" s="16"/>
      <c r="BE173" s="16"/>
    </row>
    <row r="174" spans="1:57" ht="14.25" x14ac:dyDescent="0.2">
      <c r="L174"/>
      <c r="M174"/>
      <c r="N174"/>
      <c r="O174"/>
      <c r="P174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7"/>
      <c r="AH174" s="17"/>
      <c r="AI174" s="17"/>
      <c r="AJ174" s="17"/>
      <c r="AK174" s="16"/>
      <c r="AL174" s="10"/>
    </row>
    <row r="175" spans="1:57" ht="14.25" x14ac:dyDescent="0.2">
      <c r="L175"/>
      <c r="M175"/>
      <c r="N175"/>
      <c r="O175"/>
      <c r="P175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7"/>
      <c r="AH175" s="17"/>
      <c r="AI175" s="17"/>
      <c r="AJ175" s="17"/>
      <c r="AK175" s="16"/>
      <c r="AL175" s="10"/>
    </row>
    <row r="176" spans="1:57" ht="14.25" x14ac:dyDescent="0.2">
      <c r="L176"/>
      <c r="M176"/>
      <c r="N176"/>
      <c r="O176"/>
      <c r="P176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7"/>
      <c r="AH176" s="17"/>
      <c r="AI176" s="17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7"/>
      <c r="AH177" s="17"/>
      <c r="AI177" s="17"/>
      <c r="AJ177" s="17"/>
      <c r="AK177" s="16"/>
      <c r="AL177" s="10"/>
    </row>
    <row r="178" spans="12:38" ht="14.25" x14ac:dyDescent="0.2">
      <c r="L178" s="10"/>
      <c r="M178" s="10"/>
      <c r="N178" s="10"/>
      <c r="O178" s="10"/>
      <c r="P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7"/>
      <c r="AH178" s="17"/>
      <c r="AI178" s="17"/>
      <c r="AJ178" s="17"/>
      <c r="AK178" s="16"/>
      <c r="AL178" s="10"/>
    </row>
    <row r="179" spans="12:38" ht="14.25" x14ac:dyDescent="0.2">
      <c r="L179" s="10"/>
      <c r="M179" s="10"/>
      <c r="N179" s="10"/>
      <c r="O179" s="10"/>
      <c r="P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7"/>
      <c r="AH179" s="17"/>
      <c r="AI179" s="17"/>
      <c r="AJ179" s="17"/>
      <c r="AK179" s="16"/>
      <c r="AL179" s="10"/>
    </row>
    <row r="180" spans="12:38" ht="14.25" x14ac:dyDescent="0.2">
      <c r="L180" s="10"/>
      <c r="M180" s="10"/>
      <c r="N180" s="10"/>
      <c r="O180" s="10"/>
      <c r="P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7"/>
      <c r="AH180" s="17"/>
      <c r="AI180" s="17"/>
      <c r="AJ180" s="17"/>
      <c r="AK180" s="10"/>
      <c r="AL180" s="10"/>
    </row>
    <row r="181" spans="12:38" x14ac:dyDescent="0.25">
      <c r="R181" s="19"/>
      <c r="S181" s="19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7"/>
      <c r="AH181" s="17"/>
      <c r="AI181" s="17"/>
      <c r="AJ181" s="17"/>
    </row>
    <row r="182" spans="12:38" x14ac:dyDescent="0.25">
      <c r="R182" s="19"/>
      <c r="S182" s="19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7"/>
      <c r="AH182" s="17"/>
      <c r="AI182" s="17"/>
      <c r="AJ182" s="17"/>
    </row>
    <row r="183" spans="12:38" x14ac:dyDescent="0.25">
      <c r="R183" s="19"/>
      <c r="S183" s="19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7"/>
      <c r="AH183" s="17"/>
      <c r="AI183" s="17"/>
      <c r="AJ183" s="17"/>
    </row>
    <row r="184" spans="12:38" x14ac:dyDescent="0.25">
      <c r="L184"/>
      <c r="M184"/>
      <c r="N184"/>
      <c r="O184"/>
      <c r="P184"/>
      <c r="R184" s="19"/>
      <c r="S184" s="19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x14ac:dyDescent="0.25">
      <c r="L207"/>
      <c r="M207"/>
      <c r="N207"/>
      <c r="O207"/>
      <c r="P207"/>
      <c r="R207" s="19"/>
      <c r="S207" s="19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x14ac:dyDescent="0.25">
      <c r="L208"/>
      <c r="M208"/>
      <c r="N208"/>
      <c r="O208"/>
      <c r="P208"/>
      <c r="R208" s="19"/>
      <c r="S208" s="19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  <row r="210" spans="12:38" ht="14.25" x14ac:dyDescent="0.2">
      <c r="L210"/>
      <c r="M210"/>
      <c r="N210"/>
      <c r="O210"/>
      <c r="P210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/>
      <c r="AL210"/>
    </row>
    <row r="211" spans="12:38" ht="14.25" x14ac:dyDescent="0.2">
      <c r="L211"/>
      <c r="M211"/>
      <c r="N211"/>
      <c r="O211"/>
      <c r="P211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/>
      <c r="AL211"/>
    </row>
    <row r="212" spans="12:38" ht="14.25" x14ac:dyDescent="0.2">
      <c r="L212"/>
      <c r="M212"/>
      <c r="N212"/>
      <c r="O212"/>
      <c r="P212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/>
      <c r="AL212"/>
    </row>
  </sheetData>
  <sortState ref="X4:AI7">
    <sortCondition ref="X4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2018-12-22T23:16:23Z</dcterms:modified>
</cp:coreProperties>
</file>