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O17" i="2"/>
  <c r="K18" i="2"/>
  <c r="K16" i="2"/>
  <c r="K19" i="2" s="1"/>
  <c r="AS13" i="2"/>
  <c r="AQ13" i="2"/>
  <c r="AP13" i="2"/>
  <c r="AO13" i="2"/>
  <c r="AN13" i="2"/>
  <c r="AM13" i="2"/>
  <c r="AG13" i="2"/>
  <c r="AE13" i="2"/>
  <c r="I18" i="2" s="1"/>
  <c r="AD13" i="2"/>
  <c r="H18" i="2" s="1"/>
  <c r="AC13" i="2"/>
  <c r="G18" i="2" s="1"/>
  <c r="AB13" i="2"/>
  <c r="F18" i="2" s="1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H13" i="2"/>
  <c r="H17" i="2" s="1"/>
  <c r="G13" i="2"/>
  <c r="G17" i="2" s="1"/>
  <c r="G19" i="2" s="1"/>
  <c r="F13" i="2"/>
  <c r="F17" i="2" s="1"/>
  <c r="E13" i="2"/>
  <c r="E17" i="2" s="1"/>
  <c r="E19" i="2" s="1"/>
  <c r="H19" i="2" l="1"/>
  <c r="I19" i="2"/>
  <c r="O18" i="2"/>
  <c r="M19" i="2"/>
  <c r="N18" i="2"/>
  <c r="N17" i="2"/>
  <c r="M18" i="2"/>
  <c r="M17" i="2"/>
  <c r="F19" i="2"/>
  <c r="L17" i="2"/>
  <c r="L18" i="2"/>
  <c r="N19" i="2" l="1"/>
  <c r="L19" i="2"/>
</calcChain>
</file>

<file path=xl/sharedStrings.xml><?xml version="1.0" encoding="utf-8"?>
<sst xmlns="http://schemas.openxmlformats.org/spreadsheetml/2006/main" count="85" uniqueCount="38">
  <si>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</si>
  <si>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</si>
  <si>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</si>
  <si>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</si>
  <si>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</si>
  <si>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</si>
  <si>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</si>
  <si>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</si>
  <si>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</si>
  <si>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</si>
  <si>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</si>
  <si>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</si>
  <si>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</si>
  <si>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</si>
  <si>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</si>
  <si>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13.</t>
  </si>
  <si>
    <t>JoMa</t>
  </si>
  <si>
    <t>11.</t>
  </si>
  <si>
    <t>PKP</t>
  </si>
  <si>
    <t>9.</t>
  </si>
  <si>
    <t>Jarmo Niemelä</t>
  </si>
  <si>
    <t>18.1.1963</t>
  </si>
  <si>
    <t>PKP = Puurtilan Kisa-Pojat  (1948)</t>
  </si>
  <si>
    <t>1.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</si>
  <si>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</si>
  <si>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</si>
  <si>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</si>
  <si>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</si>
  <si>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</si>
  <si>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</si>
  <si>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</si>
  <si>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</si>
  <si>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</si>
  <si>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</si>
  <si>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</si>
  <si>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MuPS = Muhoksen Pallo-Salamat  (1969)</t>
  </si>
  <si>
    <t>7.</t>
  </si>
  <si>
    <t>MuPS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</si>
</sst>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21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25</v>
      </c>
      <c r="M2" s="9"/>
      <c r="N2" s="9"/>
      <c r="O2" s="16"/>
      <c r="P2" s="14"/>
      <c r="Q2" s="17" t="s">
        <v>26</v>
      </c>
      <c r="R2" s="9"/>
      <c r="S2" s="9"/>
      <c r="T2" s="9"/>
      <c r="U2" s="15"/>
      <c r="V2" s="16"/>
      <c r="W2" s="14"/>
      <c r="X2" s="39" t="s">
        <v>27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28</v>
      </c>
      <c r="AI2" s="9"/>
      <c r="AJ2" s="9"/>
      <c r="AK2" s="16"/>
      <c r="AL2" s="14"/>
      <c r="AM2" s="17" t="s">
        <v>26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29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29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1986</v>
      </c>
      <c r="C4" s="22" t="s">
        <v>36</v>
      </c>
      <c r="D4" s="43" t="s">
        <v>37</v>
      </c>
      <c r="E4" s="22">
        <v>2</v>
      </c>
      <c r="F4" s="22">
        <v>0</v>
      </c>
      <c r="G4" s="22">
        <v>0</v>
      </c>
      <c r="H4" s="22">
        <v>1</v>
      </c>
      <c r="I4" s="22"/>
      <c r="J4" s="44"/>
      <c r="K4" s="18"/>
      <c r="L4" s="13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/>
      <c r="Y4" s="22"/>
      <c r="Z4" s="46"/>
      <c r="AA4" s="22"/>
      <c r="AB4" s="22"/>
      <c r="AC4" s="22"/>
      <c r="AD4" s="22"/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18"/>
      <c r="L5" s="13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/>
      <c r="Y5" s="22"/>
      <c r="Z5" s="46"/>
      <c r="AA5" s="22"/>
      <c r="AB5" s="22"/>
      <c r="AC5" s="22"/>
      <c r="AD5" s="22"/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18"/>
      <c r="L6" s="13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1992</v>
      </c>
      <c r="Y6" s="22" t="s">
        <v>23</v>
      </c>
      <c r="Z6" s="69" t="s">
        <v>16</v>
      </c>
      <c r="AA6" s="22">
        <v>20</v>
      </c>
      <c r="AB6" s="22">
        <v>1</v>
      </c>
      <c r="AC6" s="22">
        <v>11</v>
      </c>
      <c r="AD6" s="22">
        <v>16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1993</v>
      </c>
      <c r="C7" s="22" t="s">
        <v>15</v>
      </c>
      <c r="D7" s="43" t="s">
        <v>16</v>
      </c>
      <c r="E7" s="22">
        <v>21</v>
      </c>
      <c r="F7" s="22">
        <v>0</v>
      </c>
      <c r="G7" s="22">
        <v>2</v>
      </c>
      <c r="H7" s="22">
        <v>10</v>
      </c>
      <c r="I7" s="22">
        <v>52</v>
      </c>
      <c r="J7" s="22"/>
      <c r="K7" s="18"/>
      <c r="L7" s="13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/>
      <c r="Y7" s="22"/>
      <c r="Z7" s="46"/>
      <c r="AA7" s="22"/>
      <c r="AB7" s="22"/>
      <c r="AC7" s="22"/>
      <c r="AD7" s="22"/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2"/>
      <c r="D8" s="43"/>
      <c r="E8" s="22"/>
      <c r="F8" s="22"/>
      <c r="G8" s="22"/>
      <c r="H8" s="22"/>
      <c r="I8" s="22"/>
      <c r="J8" s="22"/>
      <c r="K8" s="18"/>
      <c r="L8" s="13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>
        <v>1994</v>
      </c>
      <c r="Y8" s="22" t="s">
        <v>24</v>
      </c>
      <c r="Z8" s="46" t="s">
        <v>16</v>
      </c>
      <c r="AA8" s="22"/>
      <c r="AB8" s="22"/>
      <c r="AC8" s="22"/>
      <c r="AD8" s="22"/>
      <c r="AE8" s="22"/>
      <c r="AF8" s="28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2"/>
      <c r="D9" s="43"/>
      <c r="E9" s="22"/>
      <c r="F9" s="22"/>
      <c r="G9" s="22"/>
      <c r="H9" s="22"/>
      <c r="I9" s="22"/>
      <c r="J9" s="22"/>
      <c r="K9" s="18"/>
      <c r="L9" s="13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>
        <v>1995</v>
      </c>
      <c r="Y9" s="22" t="s">
        <v>23</v>
      </c>
      <c r="Z9" s="46" t="s">
        <v>16</v>
      </c>
      <c r="AA9" s="22"/>
      <c r="AB9" s="22"/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2"/>
      <c r="D10" s="43"/>
      <c r="E10" s="22"/>
      <c r="F10" s="22"/>
      <c r="G10" s="22"/>
      <c r="H10" s="22"/>
      <c r="I10" s="22"/>
      <c r="J10" s="22"/>
      <c r="K10" s="18"/>
      <c r="L10" s="13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>
        <v>1996</v>
      </c>
      <c r="Y10" s="22" t="s">
        <v>23</v>
      </c>
      <c r="Z10" s="46" t="s">
        <v>18</v>
      </c>
      <c r="AA10" s="22"/>
      <c r="AB10" s="22"/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>
        <v>1997</v>
      </c>
      <c r="C11" s="22" t="s">
        <v>17</v>
      </c>
      <c r="D11" s="43" t="s">
        <v>18</v>
      </c>
      <c r="E11" s="22">
        <v>26</v>
      </c>
      <c r="F11" s="22">
        <v>4</v>
      </c>
      <c r="G11" s="22">
        <v>6</v>
      </c>
      <c r="H11" s="22">
        <v>19</v>
      </c>
      <c r="I11" s="22">
        <v>69</v>
      </c>
      <c r="J11" s="22"/>
      <c r="K11" s="18"/>
      <c r="L11" s="13"/>
      <c r="M11" s="13"/>
      <c r="N11" s="13"/>
      <c r="O11" s="13"/>
      <c r="P11" s="18"/>
      <c r="Q11" s="22"/>
      <c r="R11" s="22"/>
      <c r="S11" s="34"/>
      <c r="T11" s="22"/>
      <c r="U11" s="22"/>
      <c r="V11" s="45"/>
      <c r="W11" s="21"/>
      <c r="X11" s="22"/>
      <c r="Y11" s="22"/>
      <c r="Z11" s="46"/>
      <c r="AA11" s="22"/>
      <c r="AB11" s="22"/>
      <c r="AC11" s="22"/>
      <c r="AD11" s="22"/>
      <c r="AE11" s="22"/>
      <c r="AF11" s="28"/>
      <c r="AG11" s="18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1998</v>
      </c>
      <c r="C12" s="22" t="s">
        <v>19</v>
      </c>
      <c r="D12" s="43" t="s">
        <v>18</v>
      </c>
      <c r="E12" s="22">
        <v>6</v>
      </c>
      <c r="F12" s="22">
        <v>0</v>
      </c>
      <c r="G12" s="22">
        <v>1</v>
      </c>
      <c r="H12" s="22">
        <v>1</v>
      </c>
      <c r="I12" s="22">
        <v>7</v>
      </c>
      <c r="J12" s="22"/>
      <c r="K12" s="18"/>
      <c r="L12" s="13"/>
      <c r="M12" s="13"/>
      <c r="N12" s="13"/>
      <c r="O12" s="13"/>
      <c r="P12" s="18"/>
      <c r="Q12" s="22"/>
      <c r="R12" s="22"/>
      <c r="S12" s="34"/>
      <c r="T12" s="22"/>
      <c r="U12" s="22"/>
      <c r="V12" s="45"/>
      <c r="W12" s="21"/>
      <c r="X12" s="22"/>
      <c r="Y12" s="22"/>
      <c r="Z12" s="46"/>
      <c r="AA12" s="22"/>
      <c r="AB12" s="22"/>
      <c r="AC12" s="22"/>
      <c r="AD12" s="22"/>
      <c r="AE12" s="22"/>
      <c r="AF12" s="28"/>
      <c r="AG12" s="1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ht="14.25" x14ac:dyDescent="0.2">
      <c r="A13" s="24"/>
      <c r="B13" s="48" t="s">
        <v>30</v>
      </c>
      <c r="C13" s="49"/>
      <c r="D13" s="50"/>
      <c r="E13" s="51">
        <f>SUM(E4:E12)</f>
        <v>55</v>
      </c>
      <c r="F13" s="51">
        <f>SUM(F4:F12)</f>
        <v>4</v>
      </c>
      <c r="G13" s="51">
        <f>SUM(G4:G12)</f>
        <v>9</v>
      </c>
      <c r="H13" s="51">
        <f>SUM(H4:H12)</f>
        <v>31</v>
      </c>
      <c r="I13" s="51">
        <f>SUM(I4:I12)</f>
        <v>128</v>
      </c>
      <c r="J13" s="52">
        <v>0</v>
      </c>
      <c r="K13" s="38">
        <f>SUM(K4:K12)</f>
        <v>0</v>
      </c>
      <c r="L13" s="17"/>
      <c r="M13" s="15"/>
      <c r="N13" s="53"/>
      <c r="O13" s="54"/>
      <c r="P13" s="18"/>
      <c r="Q13" s="51">
        <f>SUM(Q4:Q12)</f>
        <v>0</v>
      </c>
      <c r="R13" s="51">
        <f>SUM(R4:R12)</f>
        <v>0</v>
      </c>
      <c r="S13" s="51">
        <f>SUM(S4:S12)</f>
        <v>0</v>
      </c>
      <c r="T13" s="51">
        <f>SUM(T4:T12)</f>
        <v>0</v>
      </c>
      <c r="U13" s="51">
        <f>SUM(U4:U12)</f>
        <v>0</v>
      </c>
      <c r="V13" s="23">
        <v>0</v>
      </c>
      <c r="W13" s="38">
        <f>SUM(W4:W12)</f>
        <v>0</v>
      </c>
      <c r="X13" s="11" t="s">
        <v>30</v>
      </c>
      <c r="Y13" s="12"/>
      <c r="Z13" s="10"/>
      <c r="AA13" s="51">
        <f>SUM(AA4:AA12)</f>
        <v>20</v>
      </c>
      <c r="AB13" s="51">
        <f>SUM(AB4:AB12)</f>
        <v>1</v>
      </c>
      <c r="AC13" s="51">
        <f>SUM(AC4:AC12)</f>
        <v>11</v>
      </c>
      <c r="AD13" s="51">
        <f>SUM(AD4:AD12)</f>
        <v>16</v>
      </c>
      <c r="AE13" s="51">
        <f>SUM(AE4:AE12)</f>
        <v>0</v>
      </c>
      <c r="AF13" s="52">
        <v>0</v>
      </c>
      <c r="AG13" s="38">
        <f>SUM(AG4:AG12)</f>
        <v>0</v>
      </c>
      <c r="AH13" s="17"/>
      <c r="AI13" s="15"/>
      <c r="AJ13" s="53"/>
      <c r="AK13" s="54"/>
      <c r="AL13" s="18"/>
      <c r="AM13" s="51">
        <f>SUM(AM4:AM12)</f>
        <v>0</v>
      </c>
      <c r="AN13" s="51">
        <f>SUM(AN4:AN12)</f>
        <v>0</v>
      </c>
      <c r="AO13" s="51">
        <f>SUM(AO4:AO12)</f>
        <v>0</v>
      </c>
      <c r="AP13" s="51">
        <f>SUM(AP4:AP12)</f>
        <v>0</v>
      </c>
      <c r="AQ13" s="51">
        <f>SUM(AQ4:AQ12)</f>
        <v>0</v>
      </c>
      <c r="AR13" s="52">
        <v>0</v>
      </c>
      <c r="AS13" s="42">
        <f>SUM(AS4:AS12)</f>
        <v>0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55"/>
      <c r="K14" s="21"/>
      <c r="L14" s="18"/>
      <c r="M14" s="18"/>
      <c r="N14" s="18"/>
      <c r="O14" s="18"/>
      <c r="P14" s="24"/>
      <c r="Q14" s="24"/>
      <c r="R14" s="25"/>
      <c r="S14" s="24"/>
      <c r="T14" s="24"/>
      <c r="U14" s="18"/>
      <c r="V14" s="18"/>
      <c r="W14" s="21"/>
      <c r="X14" s="24"/>
      <c r="Y14" s="24"/>
      <c r="Z14" s="24"/>
      <c r="AA14" s="24"/>
      <c r="AB14" s="24"/>
      <c r="AC14" s="24"/>
      <c r="AD14" s="24"/>
      <c r="AE14" s="24"/>
      <c r="AF14" s="55"/>
      <c r="AG14" s="21"/>
      <c r="AH14" s="18"/>
      <c r="AI14" s="18"/>
      <c r="AJ14" s="18"/>
      <c r="AK14" s="18"/>
      <c r="AL14" s="24"/>
      <c r="AM14" s="24"/>
      <c r="AN14" s="25"/>
      <c r="AO14" s="24"/>
      <c r="AP14" s="24"/>
      <c r="AQ14" s="18"/>
      <c r="AR14" s="18"/>
      <c r="AS14" s="2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56" t="s">
        <v>31</v>
      </c>
      <c r="C15" s="57"/>
      <c r="D15" s="58"/>
      <c r="E15" s="10" t="s">
        <v>2</v>
      </c>
      <c r="F15" s="13" t="s">
        <v>6</v>
      </c>
      <c r="G15" s="10" t="s">
        <v>4</v>
      </c>
      <c r="H15" s="13" t="s">
        <v>5</v>
      </c>
      <c r="I15" s="13" t="s">
        <v>8</v>
      </c>
      <c r="J15" s="13" t="s">
        <v>9</v>
      </c>
      <c r="K15" s="18"/>
      <c r="L15" s="13" t="s">
        <v>10</v>
      </c>
      <c r="M15" s="13" t="s">
        <v>11</v>
      </c>
      <c r="N15" s="13" t="s">
        <v>32</v>
      </c>
      <c r="O15" s="13" t="s">
        <v>33</v>
      </c>
      <c r="Q15" s="25"/>
      <c r="R15" s="25" t="s">
        <v>12</v>
      </c>
      <c r="S15" s="25"/>
      <c r="T15" s="24" t="s">
        <v>35</v>
      </c>
      <c r="U15" s="18"/>
      <c r="V15" s="21"/>
      <c r="W15" s="21"/>
      <c r="X15" s="59"/>
      <c r="Y15" s="59"/>
      <c r="Z15" s="59"/>
      <c r="AA15" s="59"/>
      <c r="AB15" s="59"/>
      <c r="AC15" s="25"/>
      <c r="AD15" s="25"/>
      <c r="AE15" s="25"/>
      <c r="AF15" s="24"/>
      <c r="AG15" s="24"/>
      <c r="AH15" s="24"/>
      <c r="AI15" s="24"/>
      <c r="AJ15" s="24"/>
      <c r="AK15" s="24"/>
      <c r="AM15" s="21"/>
      <c r="AN15" s="59"/>
      <c r="AO15" s="59"/>
      <c r="AP15" s="59"/>
      <c r="AQ15" s="59"/>
      <c r="AR15" s="59"/>
      <c r="AS15" s="59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6" t="s">
        <v>34</v>
      </c>
      <c r="C16" s="7"/>
      <c r="D16" s="27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1">
        <v>0</v>
      </c>
      <c r="K16" s="24" t="e">
        <f>PRODUCT(I16/J16)</f>
        <v>#DIV/0!</v>
      </c>
      <c r="L16" s="62">
        <v>0</v>
      </c>
      <c r="M16" s="62">
        <v>0</v>
      </c>
      <c r="N16" s="62">
        <v>0</v>
      </c>
      <c r="O16" s="62">
        <v>0</v>
      </c>
      <c r="Q16" s="25"/>
      <c r="R16" s="25"/>
      <c r="S16" s="25"/>
      <c r="T16" s="24" t="s">
        <v>13</v>
      </c>
      <c r="U16" s="24"/>
      <c r="V16" s="24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4"/>
      <c r="AL16" s="24"/>
      <c r="AM16" s="24"/>
      <c r="AN16" s="25"/>
      <c r="AO16" s="25"/>
      <c r="AP16" s="25"/>
      <c r="AQ16" s="25"/>
      <c r="AR16" s="25"/>
      <c r="AS16" s="25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63" t="s">
        <v>14</v>
      </c>
      <c r="C17" s="64"/>
      <c r="D17" s="65"/>
      <c r="E17" s="60">
        <f>PRODUCT(E13+Q13)</f>
        <v>55</v>
      </c>
      <c r="F17" s="60">
        <f>PRODUCT(F13+R13)</f>
        <v>4</v>
      </c>
      <c r="G17" s="60">
        <f>PRODUCT(G13+S13)</f>
        <v>9</v>
      </c>
      <c r="H17" s="60">
        <f>PRODUCT(H13+T13)</f>
        <v>31</v>
      </c>
      <c r="I17" s="60">
        <f>PRODUCT(I13+U13)</f>
        <v>128</v>
      </c>
      <c r="J17" s="61">
        <v>0</v>
      </c>
      <c r="K17" s="24">
        <f>PRODUCT(K13+W13)</f>
        <v>0</v>
      </c>
      <c r="L17" s="62">
        <f>PRODUCT((F17+G17)/E17)</f>
        <v>0.23636363636363636</v>
      </c>
      <c r="M17" s="62">
        <f>PRODUCT(H17/E17)</f>
        <v>0.5636363636363636</v>
      </c>
      <c r="N17" s="62">
        <f>PRODUCT((F17+G17+H17)/E17)</f>
        <v>0.8</v>
      </c>
      <c r="O17" s="62">
        <f>PRODUCT(I17/53)</f>
        <v>2.4150943396226414</v>
      </c>
      <c r="Q17" s="25"/>
      <c r="R17" s="25"/>
      <c r="S17" s="25"/>
      <c r="T17" s="24" t="s">
        <v>22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0" t="s">
        <v>27</v>
      </c>
      <c r="C18" s="19"/>
      <c r="D18" s="29"/>
      <c r="E18" s="60">
        <f>PRODUCT(AA13+AM13)</f>
        <v>20</v>
      </c>
      <c r="F18" s="60">
        <f>PRODUCT(AB13+AN13)</f>
        <v>1</v>
      </c>
      <c r="G18" s="60">
        <f>PRODUCT(AC13+AO13)</f>
        <v>11</v>
      </c>
      <c r="H18" s="60">
        <f>PRODUCT(AD13+AP13)</f>
        <v>16</v>
      </c>
      <c r="I18" s="60">
        <f>PRODUCT(AE13+AQ13)</f>
        <v>0</v>
      </c>
      <c r="J18" s="61">
        <v>0</v>
      </c>
      <c r="K18" s="18">
        <f>PRODUCT(AG13+AS13)</f>
        <v>0</v>
      </c>
      <c r="L18" s="62">
        <f>PRODUCT((F18+G18)/E18)</f>
        <v>0.6</v>
      </c>
      <c r="M18" s="62">
        <f>PRODUCT(H18/E18)</f>
        <v>0.8</v>
      </c>
      <c r="N18" s="62">
        <f>PRODUCT((F18+G18+H18)/E18)</f>
        <v>1.4</v>
      </c>
      <c r="O18" s="62">
        <f>PRODUCT(I18/E18)</f>
        <v>0</v>
      </c>
      <c r="Q18" s="25"/>
      <c r="R18" s="25"/>
      <c r="S18" s="24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4"/>
      <c r="AH18" s="24"/>
      <c r="AI18" s="24"/>
      <c r="AJ18" s="25"/>
      <c r="AK18" s="24"/>
      <c r="AL18" s="18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6" t="s">
        <v>30</v>
      </c>
      <c r="C19" s="67"/>
      <c r="D19" s="68"/>
      <c r="E19" s="60">
        <f>SUM(E16:E18)</f>
        <v>75</v>
      </c>
      <c r="F19" s="60">
        <f t="shared" ref="F19:I19" si="0">SUM(F16:F18)</f>
        <v>5</v>
      </c>
      <c r="G19" s="60">
        <f t="shared" si="0"/>
        <v>20</v>
      </c>
      <c r="H19" s="60">
        <f t="shared" si="0"/>
        <v>47</v>
      </c>
      <c r="I19" s="60">
        <f t="shared" si="0"/>
        <v>128</v>
      </c>
      <c r="J19" s="61">
        <v>0</v>
      </c>
      <c r="K19" s="24" t="e">
        <f>SUM(K16:K18)</f>
        <v>#DIV/0!</v>
      </c>
      <c r="L19" s="62">
        <f>PRODUCT((F19+G19)/E19)</f>
        <v>0.33333333333333331</v>
      </c>
      <c r="M19" s="62">
        <f>PRODUCT(H19/E19)</f>
        <v>0.62666666666666671</v>
      </c>
      <c r="N19" s="62">
        <f>PRODUCT((F19+G19+H19)/E19)</f>
        <v>0.96</v>
      </c>
      <c r="O19" s="62">
        <f>PRODUCT(I19/53)</f>
        <v>2.4150943396226414</v>
      </c>
      <c r="Q19" s="18"/>
      <c r="R19" s="18"/>
      <c r="S19" s="18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18"/>
      <c r="F20" s="18"/>
      <c r="G20" s="18"/>
      <c r="H20" s="18"/>
      <c r="I20" s="18"/>
      <c r="J20" s="24"/>
      <c r="K20" s="24"/>
      <c r="L20" s="18"/>
      <c r="M20" s="18"/>
      <c r="N20" s="18"/>
      <c r="O20" s="18"/>
      <c r="P20" s="24"/>
      <c r="Q20" s="24"/>
      <c r="R20" s="24"/>
      <c r="S20" s="24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4"/>
      <c r="AH58" s="24"/>
      <c r="AI58" s="24"/>
      <c r="AJ58" s="24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4"/>
      <c r="AH59" s="24"/>
      <c r="AI59" s="24"/>
      <c r="AJ59" s="24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4"/>
      <c r="AH60" s="24"/>
      <c r="AI60" s="24"/>
      <c r="AJ60" s="24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4"/>
      <c r="AH61" s="24"/>
      <c r="AI61" s="24"/>
      <c r="AJ61" s="24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24"/>
      <c r="AI62" s="24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24"/>
      <c r="AI63" s="24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24"/>
      <c r="AI64" s="24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24"/>
      <c r="AI65" s="24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24"/>
      <c r="AI66" s="24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24"/>
      <c r="AI67" s="24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24"/>
      <c r="AI68" s="24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24"/>
      <c r="AI69" s="24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24"/>
      <c r="AI70" s="24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24"/>
      <c r="AI71" s="24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24"/>
      <c r="AI72" s="24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24"/>
      <c r="AI73" s="24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4"/>
      <c r="AH74" s="24"/>
      <c r="AI74" s="24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4"/>
      <c r="AH75" s="24"/>
      <c r="AI75" s="24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H76" s="24"/>
      <c r="AI76" s="24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4"/>
      <c r="AH77" s="24"/>
      <c r="AI77" s="24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4"/>
      <c r="AH78" s="24"/>
      <c r="AI78" s="24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4"/>
      <c r="AH79" s="24"/>
      <c r="AI79" s="24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4"/>
      <c r="AH80" s="24"/>
      <c r="AI80" s="24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4"/>
      <c r="AH81" s="24"/>
      <c r="AI81" s="24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4"/>
      <c r="AH82" s="24"/>
      <c r="AI82" s="24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4"/>
      <c r="AH83" s="24"/>
      <c r="AI83" s="24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4"/>
      <c r="AH84" s="24"/>
      <c r="AI84" s="24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4"/>
      <c r="AH85" s="24"/>
      <c r="AI85" s="24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4"/>
      <c r="AH86" s="24"/>
      <c r="AI86" s="24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4"/>
      <c r="AH87" s="24"/>
      <c r="AI87" s="24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4"/>
      <c r="AH88" s="24"/>
      <c r="AI88" s="24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4"/>
      <c r="AH89" s="24"/>
      <c r="AI89" s="24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4"/>
      <c r="AH90" s="24"/>
      <c r="AI90" s="24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4"/>
      <c r="AH91" s="24"/>
      <c r="AI91" s="24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4"/>
      <c r="AH92" s="24"/>
      <c r="AI92" s="24"/>
      <c r="AJ92" s="24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4"/>
      <c r="AH93" s="24"/>
      <c r="AI93" s="24"/>
      <c r="AJ93" s="24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4"/>
      <c r="AH94" s="24"/>
      <c r="AI94" s="24"/>
      <c r="AJ94" s="24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4"/>
      <c r="AH95" s="24"/>
      <c r="AI95" s="24"/>
      <c r="AJ95" s="24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4"/>
      <c r="AH96" s="24"/>
      <c r="AI96" s="24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4"/>
      <c r="AH97" s="24"/>
      <c r="AI97" s="24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4"/>
      <c r="AH98" s="24"/>
      <c r="AI98" s="24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4"/>
      <c r="AH99" s="24"/>
      <c r="AI99" s="24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4"/>
      <c r="AH100" s="24"/>
      <c r="AI100" s="24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4"/>
      <c r="AH101" s="24"/>
      <c r="AI101" s="24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4"/>
      <c r="AH102" s="24"/>
      <c r="AI102" s="24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4"/>
      <c r="AH103" s="24"/>
      <c r="AI103" s="24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4"/>
      <c r="AH104" s="24"/>
      <c r="AI104" s="24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4"/>
      <c r="AH105" s="24"/>
      <c r="AI105" s="24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4"/>
      <c r="AH106" s="24"/>
      <c r="AI106" s="24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4"/>
      <c r="AH107" s="24"/>
      <c r="AI107" s="24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4"/>
      <c r="AH108" s="24"/>
      <c r="AI108" s="24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4"/>
      <c r="AH109" s="24"/>
      <c r="AI109" s="24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4"/>
      <c r="AH110" s="24"/>
      <c r="AI110" s="24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4"/>
      <c r="AH111" s="24"/>
      <c r="AI111" s="24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4"/>
      <c r="AH112" s="24"/>
      <c r="AI112" s="24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4"/>
      <c r="AH113" s="24"/>
      <c r="AI113" s="24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4"/>
      <c r="AH114" s="24"/>
      <c r="AI114" s="24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4"/>
      <c r="AH115" s="24"/>
      <c r="AI115" s="24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4"/>
      <c r="AH116" s="24"/>
      <c r="AI116" s="24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4"/>
      <c r="AH117" s="24"/>
      <c r="AI117" s="24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4"/>
      <c r="AH118" s="24"/>
      <c r="AI118" s="24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4"/>
      <c r="AH119" s="24"/>
      <c r="AI119" s="24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4"/>
      <c r="AH120" s="24"/>
      <c r="AI120" s="24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4"/>
      <c r="AH121" s="24"/>
      <c r="AI121" s="24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4"/>
      <c r="AH122" s="24"/>
      <c r="AI122" s="24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4"/>
      <c r="AH123" s="24"/>
      <c r="AI123" s="24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4"/>
      <c r="AH124" s="24"/>
      <c r="AI124" s="24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4"/>
      <c r="AH125" s="24"/>
      <c r="AI125" s="24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4"/>
      <c r="AH126" s="24"/>
      <c r="AI126" s="24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4"/>
      <c r="AH127" s="24"/>
      <c r="AI127" s="24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4"/>
      <c r="AH128" s="24"/>
      <c r="AI128" s="24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4"/>
      <c r="AH129" s="24"/>
      <c r="AI129" s="24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4"/>
      <c r="AH130" s="24"/>
      <c r="AI130" s="24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4"/>
      <c r="AH131" s="24"/>
      <c r="AI131" s="24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4"/>
      <c r="AH132" s="24"/>
      <c r="AI132" s="24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4"/>
      <c r="AH133" s="24"/>
      <c r="AI133" s="24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4"/>
      <c r="AH134" s="24"/>
      <c r="AI134" s="24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4"/>
      <c r="AH135" s="24"/>
      <c r="AI135" s="24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4"/>
      <c r="AH136" s="24"/>
      <c r="AI136" s="24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4"/>
      <c r="AH137" s="24"/>
      <c r="AI137" s="24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4"/>
      <c r="AH138" s="24"/>
      <c r="AI138" s="24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4"/>
      <c r="AH139" s="24"/>
      <c r="AI139" s="24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4"/>
      <c r="AH140" s="24"/>
      <c r="AI140" s="24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4"/>
      <c r="AH141" s="24"/>
      <c r="AI141" s="24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4"/>
      <c r="AH142" s="24"/>
      <c r="AI142" s="24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4"/>
      <c r="AH143" s="24"/>
      <c r="AI143" s="24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4"/>
      <c r="AH144" s="24"/>
      <c r="AI144" s="24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4"/>
      <c r="AH145" s="24"/>
      <c r="AI145" s="24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4"/>
      <c r="AH146" s="24"/>
      <c r="AI146" s="24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4"/>
      <c r="AH147" s="24"/>
      <c r="AI147" s="24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4"/>
      <c r="AH148" s="24"/>
      <c r="AI148" s="24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4"/>
      <c r="AH149" s="24"/>
      <c r="AI149" s="24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4"/>
      <c r="AH150" s="24"/>
      <c r="AI150" s="24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4"/>
      <c r="AH151" s="24"/>
      <c r="AI151" s="24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4"/>
      <c r="AH152" s="24"/>
      <c r="AI152" s="24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4"/>
      <c r="AH153" s="24"/>
      <c r="AI153" s="24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4"/>
      <c r="AH154" s="24"/>
      <c r="AI154" s="24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4"/>
      <c r="AH155" s="24"/>
      <c r="AI155" s="24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4"/>
      <c r="AH156" s="24"/>
      <c r="AI156" s="24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4"/>
      <c r="AH157" s="24"/>
      <c r="AI157" s="24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4"/>
      <c r="AH158" s="24"/>
      <c r="AI158" s="24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4"/>
      <c r="AH159" s="24"/>
      <c r="AI159" s="24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4"/>
      <c r="AH160" s="24"/>
      <c r="AI160" s="24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4"/>
      <c r="AH161" s="24"/>
      <c r="AI161" s="24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4"/>
      <c r="AH162" s="24"/>
      <c r="AI162" s="24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4"/>
      <c r="AH163" s="24"/>
      <c r="AI163" s="24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4"/>
      <c r="AH164" s="24"/>
      <c r="AI164" s="24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4"/>
      <c r="AH165" s="24"/>
      <c r="AI165" s="24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4"/>
      <c r="AH166" s="24"/>
      <c r="AI166" s="24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4"/>
      <c r="AH167" s="24"/>
      <c r="AI167" s="24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4"/>
      <c r="AH168" s="24"/>
      <c r="AI168" s="24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4"/>
      <c r="AH169" s="24"/>
      <c r="AI169" s="24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4"/>
      <c r="AH170" s="24"/>
      <c r="AI170" s="24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4"/>
      <c r="AH171" s="24"/>
      <c r="AI171" s="24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4"/>
      <c r="AH172" s="24"/>
      <c r="AI172" s="24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4"/>
      <c r="AH173" s="24"/>
      <c r="AI173" s="24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4"/>
      <c r="AH174" s="24"/>
      <c r="AI174" s="24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4"/>
      <c r="AH175" s="24"/>
      <c r="AI175" s="24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4"/>
      <c r="AH176" s="24"/>
      <c r="AI176" s="24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57" ht="14.25" x14ac:dyDescent="0.2"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4"/>
      <c r="AH177" s="24"/>
      <c r="AI177" s="24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2:57" ht="14.25" x14ac:dyDescent="0.2"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4"/>
      <c r="AH178" s="24"/>
      <c r="AI178" s="24"/>
      <c r="AJ178" s="24"/>
      <c r="AK178" s="24"/>
      <c r="AL178" s="18"/>
    </row>
    <row r="179" spans="12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4"/>
      <c r="AH179" s="24"/>
      <c r="AI179" s="24"/>
      <c r="AJ179" s="24"/>
      <c r="AK179" s="24"/>
      <c r="AL179" s="18"/>
    </row>
    <row r="180" spans="12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4"/>
      <c r="AH180" s="24"/>
      <c r="AI180" s="24"/>
      <c r="AJ180" s="24"/>
      <c r="AK180" s="24"/>
      <c r="AL180" s="18"/>
    </row>
    <row r="181" spans="12:57" ht="14.25" x14ac:dyDescent="0.2">
      <c r="L181" s="18"/>
      <c r="M181" s="18"/>
      <c r="N181" s="18"/>
      <c r="O181" s="18"/>
      <c r="P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4"/>
      <c r="AH181" s="24"/>
      <c r="AI181" s="24"/>
      <c r="AJ181" s="24"/>
      <c r="AK181" s="24"/>
      <c r="AL181" s="18"/>
    </row>
    <row r="182" spans="12:57" ht="14.25" x14ac:dyDescent="0.2">
      <c r="L182" s="18"/>
      <c r="M182" s="18"/>
      <c r="N182" s="18"/>
      <c r="O182" s="18"/>
      <c r="P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4"/>
      <c r="AH182" s="24"/>
      <c r="AI182" s="24"/>
      <c r="AJ182" s="24"/>
      <c r="AK182" s="24"/>
      <c r="AL182" s="18"/>
    </row>
    <row r="183" spans="12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4"/>
      <c r="AH183" s="24"/>
      <c r="AI183" s="24"/>
      <c r="AJ183" s="24"/>
      <c r="AK183" s="24"/>
      <c r="AL183" s="18"/>
    </row>
    <row r="184" spans="12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4"/>
      <c r="AH184" s="24"/>
      <c r="AI184" s="24"/>
      <c r="AJ184" s="24"/>
      <c r="AK184" s="18"/>
      <c r="AL184" s="18"/>
    </row>
    <row r="185" spans="12:57" x14ac:dyDescent="0.25"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4"/>
      <c r="AH185" s="24"/>
      <c r="AI185" s="24"/>
      <c r="AJ185" s="24"/>
    </row>
    <row r="186" spans="12:57" x14ac:dyDescent="0.25"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4"/>
      <c r="AH186" s="24"/>
      <c r="AI186" s="24"/>
      <c r="AJ186" s="24"/>
    </row>
    <row r="187" spans="12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4"/>
      <c r="AH187" s="24"/>
      <c r="AI187" s="24"/>
      <c r="AJ187" s="24"/>
    </row>
    <row r="188" spans="12:57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4"/>
      <c r="AH188" s="24"/>
      <c r="AI188" s="24"/>
      <c r="AJ188" s="24"/>
      <c r="AK188"/>
      <c r="AL188"/>
    </row>
    <row r="189" spans="12:57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4"/>
      <c r="AH189" s="24"/>
      <c r="AI189" s="24"/>
      <c r="AJ189" s="24"/>
      <c r="AK189"/>
      <c r="AL189"/>
    </row>
    <row r="190" spans="12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4"/>
      <c r="AH190" s="24"/>
      <c r="AI190" s="24"/>
      <c r="AJ190" s="24"/>
      <c r="AK190"/>
      <c r="AL190"/>
    </row>
    <row r="191" spans="12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4"/>
      <c r="AH191" s="24"/>
      <c r="AI191" s="24"/>
      <c r="AJ191" s="24"/>
      <c r="AK191"/>
      <c r="AL191"/>
    </row>
    <row r="192" spans="12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ht="14.25" x14ac:dyDescent="0.2">
      <c r="L214"/>
      <c r="M214"/>
      <c r="N214"/>
      <c r="O214"/>
      <c r="P214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2018-12-22T21:36:45Z</dcterms:modified>
</cp:coreProperties>
</file>