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" sheetId="5" r:id="rId1"/>
  </sheets>
  <calcPr calcId="145621"/>
</workbook>
</file>

<file path=xl/calcChain.xml><?xml version="1.0" encoding="utf-8"?>
<calcChain xmlns="http://schemas.openxmlformats.org/spreadsheetml/2006/main">
  <c r="K8" i="5" l="1"/>
  <c r="K11" i="5" s="1"/>
  <c r="AS5" i="5"/>
  <c r="AQ5" i="5"/>
  <c r="AP5" i="5"/>
  <c r="AO5" i="5"/>
  <c r="AN5" i="5"/>
  <c r="AM5" i="5"/>
  <c r="AG5" i="5"/>
  <c r="K10" i="5" s="1"/>
  <c r="AE5" i="5"/>
  <c r="I10" i="5" s="1"/>
  <c r="AD5" i="5"/>
  <c r="H10" i="5" s="1"/>
  <c r="AC5" i="5"/>
  <c r="G10" i="5" s="1"/>
  <c r="AB5" i="5"/>
  <c r="F10" i="5" s="1"/>
  <c r="AA5" i="5"/>
  <c r="E10" i="5" s="1"/>
  <c r="W5" i="5"/>
  <c r="U5" i="5"/>
  <c r="T5" i="5"/>
  <c r="S5" i="5"/>
  <c r="R5" i="5"/>
  <c r="Q5" i="5"/>
  <c r="K5" i="5"/>
  <c r="K9" i="5" s="1"/>
  <c r="I5" i="5"/>
  <c r="I9" i="5" s="1"/>
  <c r="H5" i="5"/>
  <c r="H9" i="5" s="1"/>
  <c r="G5" i="5"/>
  <c r="G9" i="5" s="1"/>
  <c r="F5" i="5"/>
  <c r="F9" i="5" s="1"/>
  <c r="E5" i="5"/>
  <c r="E9" i="5" s="1"/>
  <c r="O9" i="5" l="1"/>
  <c r="F11" i="5"/>
  <c r="N9" i="5"/>
  <c r="L9" i="5"/>
  <c r="H11" i="5"/>
  <c r="M9" i="5"/>
  <c r="E11" i="5"/>
  <c r="M11" i="5" s="1"/>
  <c r="I11" i="5"/>
  <c r="G11" i="5"/>
  <c r="N11" i="5" s="1"/>
  <c r="L11" i="5" l="1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<sst xmlns="http://schemas.openxmlformats.org/spreadsheetml/2006/main" count="68" uniqueCount="28">
  <si>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</si>
  <si>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</si>
  <si>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</si>
  <si>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</si>
  <si>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</si>
  <si>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</si>
  <si>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</si>
  <si>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</si>
  <si>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</si>
  <si>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</si>
  <si>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</si>
  <si>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</si>
  <si>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</si>
  <si>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</si>
  <si>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</si>
  <si>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</si>
  <si>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</si>
  <si>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</si>
  <si>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</si>
  <si>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</si>
  <si>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</si>
  <si>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</si>
  <si>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</si>
  <si>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</si>
  <si>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PKP = Puurtilan Kisa-Pojat  (1948)</t>
  </si>
  <si>
    <t>Jari Markkanen</t>
  </si>
  <si>
    <t>13.</t>
  </si>
  <si>
    <t>PKP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</si>
</sst>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6" t="s">
        <v>25</v>
      </c>
      <c r="C1" s="2"/>
      <c r="D1" s="3"/>
      <c r="E1" s="4"/>
      <c r="F1" s="4"/>
      <c r="G1" s="5"/>
      <c r="H1" s="5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4"/>
      <c r="AB1" s="4"/>
      <c r="AC1" s="5"/>
      <c r="AD1" s="5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8" t="s">
        <v>7</v>
      </c>
      <c r="F2" s="21"/>
      <c r="G2" s="21"/>
      <c r="H2" s="21"/>
      <c r="I2" s="28"/>
      <c r="J2" s="9"/>
      <c r="K2" s="20"/>
      <c r="L2" s="17" t="s">
        <v>22</v>
      </c>
      <c r="M2" s="21"/>
      <c r="N2" s="21"/>
      <c r="O2" s="27"/>
      <c r="P2" s="6"/>
      <c r="Q2" s="17" t="s">
        <v>19</v>
      </c>
      <c r="R2" s="21"/>
      <c r="S2" s="21"/>
      <c r="T2" s="21"/>
      <c r="U2" s="28"/>
      <c r="V2" s="27"/>
      <c r="W2" s="6"/>
      <c r="X2" s="56" t="s">
        <v>12</v>
      </c>
      <c r="Y2" s="57"/>
      <c r="Z2" s="26"/>
      <c r="AA2" s="8" t="s">
        <v>7</v>
      </c>
      <c r="AB2" s="21"/>
      <c r="AC2" s="21"/>
      <c r="AD2" s="21"/>
      <c r="AE2" s="28"/>
      <c r="AF2" s="9"/>
      <c r="AG2" s="20"/>
      <c r="AH2" s="17" t="s">
        <v>20</v>
      </c>
      <c r="AI2" s="21"/>
      <c r="AJ2" s="21"/>
      <c r="AK2" s="27"/>
      <c r="AL2" s="6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8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8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8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2">
        <v>1992</v>
      </c>
      <c r="C4" s="12" t="s">
        <v>26</v>
      </c>
      <c r="D4" s="1" t="s">
        <v>27</v>
      </c>
      <c r="E4" s="12">
        <v>8</v>
      </c>
      <c r="F4" s="12">
        <v>0</v>
      </c>
      <c r="G4" s="12">
        <v>0</v>
      </c>
      <c r="H4" s="12">
        <v>2</v>
      </c>
      <c r="I4" s="12">
        <v>8</v>
      </c>
      <c r="J4" s="31"/>
      <c r="K4" s="18"/>
      <c r="L4" s="39"/>
      <c r="M4" s="7"/>
      <c r="N4" s="7"/>
      <c r="O4" s="7"/>
      <c r="P4" s="10"/>
      <c r="Q4" s="12"/>
      <c r="R4" s="12"/>
      <c r="S4" s="13"/>
      <c r="T4" s="12"/>
      <c r="U4" s="12"/>
      <c r="V4" s="58"/>
      <c r="W4" s="18"/>
      <c r="X4" s="12"/>
      <c r="Y4" s="12"/>
      <c r="Z4" s="67"/>
      <c r="AA4" s="12"/>
      <c r="AB4" s="12"/>
      <c r="AC4" s="12"/>
      <c r="AD4" s="12"/>
      <c r="AE4" s="12"/>
      <c r="AF4" s="68"/>
      <c r="AG4" s="10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8</v>
      </c>
      <c r="F5" s="35">
        <f>SUM(F4:F4)</f>
        <v>0</v>
      </c>
      <c r="G5" s="35">
        <f>SUM(G4:G4)</f>
        <v>0</v>
      </c>
      <c r="H5" s="35">
        <f>SUM(H4:H4)</f>
        <v>2</v>
      </c>
      <c r="I5" s="35">
        <f>SUM(I4:I4)</f>
        <v>8</v>
      </c>
      <c r="J5" s="36">
        <v>0</v>
      </c>
      <c r="K5" s="20">
        <f>SUM(K4:K4)</f>
        <v>0</v>
      </c>
      <c r="L5" s="17"/>
      <c r="M5" s="28"/>
      <c r="N5" s="40"/>
      <c r="O5" s="41"/>
      <c r="P5" s="10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1"/>
      <c r="Z5" s="9"/>
      <c r="AA5" s="35">
        <f>SUM(AA4:AA4)</f>
        <v>0</v>
      </c>
      <c r="AB5" s="35">
        <f>SUM(AB4:AB4)</f>
        <v>0</v>
      </c>
      <c r="AC5" s="35">
        <f>SUM(AC4:AC4)</f>
        <v>0</v>
      </c>
      <c r="AD5" s="35">
        <f>SUM(AD4:AD4)</f>
        <v>0</v>
      </c>
      <c r="AE5" s="35">
        <f>SUM(AE4:AE4)</f>
        <v>0</v>
      </c>
      <c r="AF5" s="36">
        <v>0</v>
      </c>
      <c r="AG5" s="20">
        <f>SUM(AG4:AG4)</f>
        <v>0</v>
      </c>
      <c r="AH5" s="17"/>
      <c r="AI5" s="28"/>
      <c r="AJ5" s="40"/>
      <c r="AK5" s="41"/>
      <c r="AL5" s="10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10"/>
      <c r="M6" s="10"/>
      <c r="N6" s="10"/>
      <c r="O6" s="10"/>
      <c r="P6" s="15"/>
      <c r="Q6" s="15"/>
      <c r="R6" s="16"/>
      <c r="S6" s="15"/>
      <c r="T6" s="15"/>
      <c r="U6" s="10"/>
      <c r="V6" s="10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10"/>
      <c r="AI6" s="10"/>
      <c r="AJ6" s="10"/>
      <c r="AK6" s="10"/>
      <c r="AL6" s="15"/>
      <c r="AM6" s="15"/>
      <c r="AN6" s="16"/>
      <c r="AO6" s="15"/>
      <c r="AP6" s="15"/>
      <c r="AQ6" s="10"/>
      <c r="AR6" s="10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6"/>
      <c r="R7" s="16" t="s">
        <v>10</v>
      </c>
      <c r="S7" s="16"/>
      <c r="T7" s="53" t="s">
        <v>24</v>
      </c>
      <c r="U7" s="10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3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 t="e">
        <f>PRODUCT(I8/J8)</f>
        <v>#DIV/0!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8</v>
      </c>
      <c r="F9" s="46">
        <f>PRODUCT(F5+R5)</f>
        <v>0</v>
      </c>
      <c r="G9" s="46">
        <f>PRODUCT(G5+S5)</f>
        <v>0</v>
      </c>
      <c r="H9" s="46">
        <f>PRODUCT(H5+T5)</f>
        <v>2</v>
      </c>
      <c r="I9" s="46">
        <f>PRODUCT(I5+U5)</f>
        <v>8</v>
      </c>
      <c r="J9" s="59">
        <v>0</v>
      </c>
      <c r="K9" s="15">
        <f>PRODUCT(K5+W5)</f>
        <v>0</v>
      </c>
      <c r="L9" s="52">
        <f>PRODUCT((F9+G9)/E9)</f>
        <v>0</v>
      </c>
      <c r="M9" s="52">
        <f>PRODUCT(H9/E9)</f>
        <v>0.25</v>
      </c>
      <c r="N9" s="52">
        <f>PRODUCT((F9+G9+H9)/E9)</f>
        <v>0.25</v>
      </c>
      <c r="O9" s="52">
        <f>PRODUCT(I9/E9)</f>
        <v>1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0</v>
      </c>
      <c r="F10" s="46">
        <f>PRODUCT(AB5+AN5)</f>
        <v>0</v>
      </c>
      <c r="G10" s="46">
        <f>PRODUCT(AC5+AO5)</f>
        <v>0</v>
      </c>
      <c r="H10" s="46">
        <f>PRODUCT(AD5+AP5)</f>
        <v>0</v>
      </c>
      <c r="I10" s="46">
        <f>PRODUCT(AE5+AQ5)</f>
        <v>0</v>
      </c>
      <c r="J10" s="59">
        <v>0</v>
      </c>
      <c r="K10" s="10">
        <f>PRODUCT(AG5+AS5)</f>
        <v>0</v>
      </c>
      <c r="L10" s="52">
        <v>0</v>
      </c>
      <c r="M10" s="52">
        <v>0</v>
      </c>
      <c r="N10" s="52">
        <v>0</v>
      </c>
      <c r="O10" s="52">
        <v>0</v>
      </c>
      <c r="Q10" s="16"/>
      <c r="R10" s="16"/>
      <c r="S10" s="1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10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8</v>
      </c>
      <c r="F11" s="46">
        <f t="shared" ref="F11:I11" si="0">SUM(F8:F10)</f>
        <v>0</v>
      </c>
      <c r="G11" s="46">
        <f t="shared" si="0"/>
        <v>0</v>
      </c>
      <c r="H11" s="46">
        <f t="shared" si="0"/>
        <v>2</v>
      </c>
      <c r="I11" s="46">
        <f t="shared" si="0"/>
        <v>8</v>
      </c>
      <c r="J11" s="59">
        <v>0</v>
      </c>
      <c r="K11" s="15" t="e">
        <f>SUM(K8:K10)</f>
        <v>#DIV/0!</v>
      </c>
      <c r="L11" s="52">
        <f>PRODUCT((F11+G11)/E11)</f>
        <v>0</v>
      </c>
      <c r="M11" s="52">
        <f>PRODUCT(H11/E11)</f>
        <v>0.25</v>
      </c>
      <c r="N11" s="52">
        <f>PRODUCT((F11+G11+H11)/E11)</f>
        <v>0.25</v>
      </c>
      <c r="O11" s="52">
        <f>PRODUCT(I11/E11)</f>
        <v>1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10"/>
      <c r="F12" s="10"/>
      <c r="G12" s="10"/>
      <c r="H12" s="10"/>
      <c r="I12" s="10"/>
      <c r="J12" s="15"/>
      <c r="K12" s="15"/>
      <c r="L12" s="10"/>
      <c r="M12" s="10"/>
      <c r="N12" s="10"/>
      <c r="O12" s="10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10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10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10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10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10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10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10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10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10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10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10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10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10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10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10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10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10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10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10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10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10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10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10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10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10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10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10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10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10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10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10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10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10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10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10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10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10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10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10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10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10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10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10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10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10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10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10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10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10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10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10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10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10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10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10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10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10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10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10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10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10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10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10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10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10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10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10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10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10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10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10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10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10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10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10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10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10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10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10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10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10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10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10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10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10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10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0"/>
      <c r="AL176" s="10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2018-12-20T17:52:12Z</dcterms:modified>
</cp:coreProperties>
</file>