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2" i="2" l="1"/>
  <c r="O20" i="2"/>
  <c r="K19" i="2"/>
  <c r="K22" i="2" s="1"/>
  <c r="AS16" i="2"/>
  <c r="AQ16" i="2"/>
  <c r="AP16" i="2"/>
  <c r="AO16" i="2"/>
  <c r="AN16" i="2"/>
  <c r="AM16" i="2"/>
  <c r="AG16" i="2"/>
  <c r="K21" i="2" s="1"/>
  <c r="AE16" i="2"/>
  <c r="I21" i="2" s="1"/>
  <c r="AD16" i="2"/>
  <c r="H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H16" i="2"/>
  <c r="H20" i="2" s="1"/>
  <c r="G16" i="2"/>
  <c r="G20" i="2" s="1"/>
  <c r="G22" i="2" s="1"/>
  <c r="F16" i="2"/>
  <c r="F20" i="2" s="1"/>
  <c r="E16" i="2"/>
  <c r="E20" i="2" s="1"/>
  <c r="E22" i="2" s="1"/>
  <c r="F22" i="2" l="1"/>
  <c r="N22" i="2" s="1"/>
  <c r="H22" i="2"/>
  <c r="I22" i="2"/>
  <c r="O21" i="2"/>
  <c r="M22" i="2"/>
  <c r="N21" i="2"/>
  <c r="M21" i="2"/>
  <c r="M20" i="2"/>
  <c r="L20" i="2"/>
  <c r="N20" i="2"/>
  <c r="L21" i="2"/>
  <c r="L22" i="2" l="1"/>
</calcChain>
</file>

<file path=xl/sharedStrings.xml><?xml version="1.0" encoding="utf-8"?>
<sst xmlns="http://schemas.openxmlformats.org/spreadsheetml/2006/main" count="206" uniqueCount="79">
  <si>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</si>
  <si>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</si>
  <si>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</si>
  <si>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</si>
  <si>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</si>
  <si>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</si>
  <si>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</si>
  <si>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</si>
  <si>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</si>
  <si>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</si>
  <si>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</si>
  <si>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</si>
  <si>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</si>
  <si>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</si>
  <si>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</si>
  <si>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</si>
  <si>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</si>
  <si>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</si>
  <si>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</si>
  <si>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</si>
  <si>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</si>
  <si>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</si>
  <si>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</si>
  <si>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</si>
  <si>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</si>
  <si>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</si>
  <si>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</si>
  <si>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</si>
  <si>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</si>
  <si>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</si>
  <si>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</si>
  <si>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</si>
  <si>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</si>
  <si>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</si>
  <si>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Tapio Laine</t>
  </si>
  <si>
    <t>14.</t>
  </si>
  <si>
    <t>LP</t>
  </si>
  <si>
    <t>06.05. 1990  VM - LP  7-3</t>
  </si>
  <si>
    <t>13.05. 1990  LP - Tahko  13-8</t>
  </si>
  <si>
    <t>2.  ottelu</t>
  </si>
  <si>
    <t>8.</t>
  </si>
  <si>
    <t>Manse PP</t>
  </si>
  <si>
    <t>ykköspesis</t>
  </si>
  <si>
    <t>1.</t>
  </si>
  <si>
    <t>Seurat</t>
  </si>
  <si>
    <t>LP = Loimaan Palloilijat  (1931)</t>
  </si>
  <si>
    <t>Manse PP = Mansen Pesäpallo, Tampere  (1978)</t>
  </si>
  <si>
    <t>ykkössarja</t>
  </si>
  <si>
    <t>11.</t>
  </si>
  <si>
    <t xml:space="preserve">  30 v   8 kk   8 pv</t>
  </si>
  <si>
    <t xml:space="preserve">  30 v   8 kk 15 pv</t>
  </si>
  <si>
    <t>28.8.1961</t>
  </si>
  <si>
    <t>YKKÖSPESIS</t>
  </si>
  <si>
    <t xml:space="preserve"> Arvo-ottelut</t>
  </si>
  <si>
    <t>Mitalit</t>
  </si>
  <si>
    <t>Lyöty</t>
  </si>
  <si>
    <t>Tuotu</t>
  </si>
  <si>
    <t>Cup</t>
  </si>
  <si>
    <t xml:space="preserve">      Runkosarja TOP-30</t>
  </si>
  <si>
    <t>L+T</t>
  </si>
  <si>
    <t>0-0-0</t>
  </si>
  <si>
    <t>27.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</si>
  <si>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</si>
  <si>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</si>
  <si>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</si>
  <si>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</si>
  <si>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</si>
  <si>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</si>
  <si>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</si>
  <si>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</si>
  <si>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JoKo = Jokioisten Koetus  (1902)</t>
  </si>
  <si>
    <t>6.</t>
  </si>
  <si>
    <t>10.</t>
  </si>
  <si>
    <t>JoKo</t>
  </si>
  <si>
    <t>3.</t>
  </si>
  <si>
    <t>4.</t>
  </si>
  <si>
    <t>2.</t>
  </si>
  <si>
    <t>LP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</si>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</sst>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right"/>
    </xf>
    <xf numFmtId="0" fontId="3" fillId="7" borderId="12" xfId="0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0" fillId="0" borderId="0" xfId="0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8" borderId="1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4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1" customWidth="1"/>
    <col min="3" max="3" width="6.7109375" style="70" customWidth="1"/>
    <col min="4" max="4" width="10.5703125" style="71" customWidth="1"/>
    <col min="5" max="8" width="5.7109375" style="70" customWidth="1"/>
    <col min="9" max="9" width="5.140625" style="70" customWidth="1"/>
    <col min="10" max="10" width="5.85546875" style="70" customWidth="1"/>
    <col min="11" max="12" width="5.7109375" style="70" customWidth="1"/>
    <col min="13" max="13" width="6" style="70" customWidth="1"/>
    <col min="14" max="14" width="8.85546875" style="70" customWidth="1"/>
    <col min="15" max="15" width="0.7109375" style="70" customWidth="1"/>
    <col min="16" max="19" width="6.7109375" style="70" customWidth="1"/>
    <col min="20" max="20" width="0.7109375" style="70" customWidth="1"/>
    <col min="21" max="25" width="5.7109375" style="70" customWidth="1"/>
    <col min="26" max="26" width="8.7109375" style="70" customWidth="1"/>
    <col min="27" max="27" width="0.5703125" style="29" customWidth="1"/>
    <col min="28" max="32" width="5.7109375" style="70" customWidth="1"/>
    <col min="33" max="33" width="8.7109375" style="70" customWidth="1"/>
    <col min="34" max="34" width="0.5703125" style="29" customWidth="1"/>
    <col min="35" max="40" width="5.7109375" style="70" customWidth="1"/>
    <col min="41" max="41" width="82.7109375" style="1" customWidth="1"/>
    <col min="42" max="16384" width="9.140625" style="7"/>
  </cols>
  <sheetData>
    <row r="1" spans="1:41" ht="16.5" customHeight="1" x14ac:dyDescent="0.25">
      <c r="A1" s="1"/>
      <c r="B1" s="2" t="s">
        <v>34</v>
      </c>
      <c r="C1" s="3"/>
      <c r="D1" s="4"/>
      <c r="E1" s="5" t="s">
        <v>51</v>
      </c>
      <c r="F1" s="5"/>
      <c r="G1" s="6"/>
      <c r="H1" s="6"/>
      <c r="I1" s="3"/>
      <c r="J1" s="3"/>
      <c r="K1" s="3"/>
      <c r="L1" s="6"/>
      <c r="M1" s="3"/>
      <c r="N1" s="3"/>
      <c r="O1" s="95"/>
      <c r="P1" s="6"/>
      <c r="Q1" s="6"/>
      <c r="R1" s="6"/>
      <c r="S1" s="6"/>
      <c r="T1" s="95"/>
      <c r="U1" s="6"/>
      <c r="V1" s="3"/>
      <c r="W1" s="3"/>
      <c r="X1" s="3"/>
      <c r="Y1" s="3"/>
      <c r="Z1" s="3"/>
      <c r="AA1" s="78"/>
      <c r="AB1" s="3"/>
      <c r="AC1" s="3"/>
      <c r="AD1" s="3"/>
      <c r="AE1" s="3"/>
      <c r="AF1" s="3"/>
      <c r="AG1" s="3"/>
      <c r="AH1" s="78"/>
      <c r="AI1" s="3"/>
      <c r="AJ1" s="3"/>
      <c r="AK1" s="3"/>
      <c r="AL1" s="3"/>
      <c r="AM1" s="3"/>
      <c r="AN1" s="3"/>
    </row>
    <row r="2" spans="1:41" s="21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19" t="s">
        <v>14</v>
      </c>
      <c r="J2" s="16"/>
      <c r="K2" s="13"/>
      <c r="L2" s="13"/>
      <c r="M2" s="13"/>
      <c r="N2" s="14"/>
      <c r="O2" s="96"/>
      <c r="P2" s="19" t="s">
        <v>58</v>
      </c>
      <c r="Q2" s="14"/>
      <c r="R2" s="14"/>
      <c r="S2" s="17"/>
      <c r="T2" s="96"/>
      <c r="U2" s="20" t="s">
        <v>15</v>
      </c>
      <c r="V2" s="13"/>
      <c r="W2" s="13"/>
      <c r="X2" s="13"/>
      <c r="Y2" s="18"/>
      <c r="Z2" s="19"/>
      <c r="AA2" s="79"/>
      <c r="AB2" s="20" t="s">
        <v>16</v>
      </c>
      <c r="AC2" s="13"/>
      <c r="AD2" s="13"/>
      <c r="AE2" s="13"/>
      <c r="AF2" s="13"/>
      <c r="AG2" s="14"/>
      <c r="AH2" s="79"/>
      <c r="AI2" s="20" t="s">
        <v>53</v>
      </c>
      <c r="AJ2" s="13"/>
      <c r="AK2" s="13"/>
      <c r="AL2" s="18"/>
      <c r="AM2" s="13" t="s">
        <v>54</v>
      </c>
      <c r="AN2" s="14"/>
      <c r="AO2" s="8"/>
    </row>
    <row r="3" spans="1:41" s="21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96"/>
      <c r="P3" s="17" t="s">
        <v>5</v>
      </c>
      <c r="Q3" s="17" t="s">
        <v>6</v>
      </c>
      <c r="R3" s="17" t="s">
        <v>59</v>
      </c>
      <c r="S3" s="17" t="s">
        <v>17</v>
      </c>
      <c r="T3" s="96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3</v>
      </c>
      <c r="AC3" s="17" t="s">
        <v>8</v>
      </c>
      <c r="AD3" s="14" t="s">
        <v>5</v>
      </c>
      <c r="AE3" s="17" t="s">
        <v>6</v>
      </c>
      <c r="AF3" s="17" t="s">
        <v>17</v>
      </c>
      <c r="AG3" s="17" t="s">
        <v>22</v>
      </c>
      <c r="AH3" s="22"/>
      <c r="AI3" s="17" t="s">
        <v>23</v>
      </c>
      <c r="AJ3" s="17" t="s">
        <v>24</v>
      </c>
      <c r="AK3" s="14" t="s">
        <v>57</v>
      </c>
      <c r="AL3" s="14" t="s">
        <v>31</v>
      </c>
      <c r="AM3" s="16" t="s">
        <v>32</v>
      </c>
      <c r="AN3" s="17" t="s">
        <v>33</v>
      </c>
      <c r="AO3" s="8"/>
    </row>
    <row r="4" spans="1:41" s="21" customFormat="1" ht="15" customHeight="1" x14ac:dyDescent="0.2">
      <c r="A4" s="8"/>
      <c r="B4" s="23">
        <v>1981</v>
      </c>
      <c r="C4" s="23" t="s">
        <v>48</v>
      </c>
      <c r="D4" s="24" t="s">
        <v>36</v>
      </c>
      <c r="E4" s="23"/>
      <c r="F4" s="25" t="s">
        <v>47</v>
      </c>
      <c r="G4" s="26"/>
      <c r="H4" s="27"/>
      <c r="I4" s="23"/>
      <c r="J4" s="23"/>
      <c r="K4" s="23"/>
      <c r="L4" s="23"/>
      <c r="M4" s="23"/>
      <c r="N4" s="28"/>
      <c r="O4" s="96"/>
      <c r="P4" s="17"/>
      <c r="Q4" s="17"/>
      <c r="R4" s="17"/>
      <c r="S4" s="17"/>
      <c r="T4" s="96"/>
      <c r="U4" s="30"/>
      <c r="V4" s="30"/>
      <c r="W4" s="30"/>
      <c r="X4" s="30"/>
      <c r="Y4" s="30"/>
      <c r="Z4" s="31"/>
      <c r="AA4" s="22"/>
      <c r="AB4" s="36"/>
      <c r="AC4" s="36"/>
      <c r="AD4" s="32"/>
      <c r="AE4" s="36"/>
      <c r="AF4" s="32"/>
      <c r="AG4" s="80"/>
      <c r="AH4" s="22"/>
      <c r="AI4" s="30"/>
      <c r="AJ4" s="30"/>
      <c r="AK4" s="30"/>
      <c r="AL4" s="31"/>
      <c r="AM4" s="33"/>
      <c r="AN4" s="30"/>
      <c r="AO4" s="8"/>
    </row>
    <row r="5" spans="1:41" s="21" customFormat="1" ht="15" customHeight="1" x14ac:dyDescent="0.2">
      <c r="A5" s="8"/>
      <c r="B5" s="30">
        <v>1982</v>
      </c>
      <c r="C5" s="30"/>
      <c r="D5" s="34"/>
      <c r="E5" s="30"/>
      <c r="F5" s="30"/>
      <c r="G5" s="30"/>
      <c r="H5" s="30"/>
      <c r="I5" s="30"/>
      <c r="J5" s="30"/>
      <c r="K5" s="30"/>
      <c r="L5" s="30"/>
      <c r="M5" s="30"/>
      <c r="N5" s="35"/>
      <c r="O5" s="96"/>
      <c r="P5" s="17"/>
      <c r="Q5" s="17"/>
      <c r="R5" s="17"/>
      <c r="S5" s="17"/>
      <c r="T5" s="96"/>
      <c r="U5" s="30"/>
      <c r="V5" s="30"/>
      <c r="W5" s="30"/>
      <c r="X5" s="30"/>
      <c r="Y5" s="30"/>
      <c r="Z5" s="31"/>
      <c r="AA5" s="22"/>
      <c r="AB5" s="36"/>
      <c r="AC5" s="36"/>
      <c r="AD5" s="32"/>
      <c r="AE5" s="36"/>
      <c r="AF5" s="32"/>
      <c r="AG5" s="80"/>
      <c r="AH5" s="22"/>
      <c r="AI5" s="30"/>
      <c r="AJ5" s="30"/>
      <c r="AK5" s="30"/>
      <c r="AL5" s="31"/>
      <c r="AM5" s="33"/>
      <c r="AN5" s="30"/>
      <c r="AO5" s="8"/>
    </row>
    <row r="6" spans="1:41" s="21" customFormat="1" ht="15" customHeight="1" x14ac:dyDescent="0.2">
      <c r="A6" s="8"/>
      <c r="B6" s="131">
        <v>1983</v>
      </c>
      <c r="C6" s="131" t="s">
        <v>71</v>
      </c>
      <c r="D6" s="125" t="s">
        <v>36</v>
      </c>
      <c r="E6" s="131"/>
      <c r="F6" s="125" t="s">
        <v>78</v>
      </c>
      <c r="G6" s="131"/>
      <c r="H6" s="131"/>
      <c r="I6" s="131"/>
      <c r="J6" s="131"/>
      <c r="K6" s="131"/>
      <c r="L6" s="131"/>
      <c r="M6" s="131"/>
      <c r="N6" s="132"/>
      <c r="O6" s="96"/>
      <c r="P6" s="17"/>
      <c r="Q6" s="17"/>
      <c r="R6" s="17"/>
      <c r="S6" s="17"/>
      <c r="T6" s="96"/>
      <c r="U6" s="30"/>
      <c r="V6" s="30"/>
      <c r="W6" s="30"/>
      <c r="X6" s="30"/>
      <c r="Y6" s="30"/>
      <c r="Z6" s="31"/>
      <c r="AA6" s="22"/>
      <c r="AB6" s="36"/>
      <c r="AC6" s="36"/>
      <c r="AD6" s="32"/>
      <c r="AE6" s="36"/>
      <c r="AF6" s="32"/>
      <c r="AG6" s="80"/>
      <c r="AH6" s="22"/>
      <c r="AI6" s="30"/>
      <c r="AJ6" s="30"/>
      <c r="AK6" s="30"/>
      <c r="AL6" s="31"/>
      <c r="AM6" s="33"/>
      <c r="AN6" s="30"/>
      <c r="AO6" s="8"/>
    </row>
    <row r="7" spans="1:41" s="21" customFormat="1" ht="15" customHeight="1" x14ac:dyDescent="0.2">
      <c r="A7" s="8"/>
      <c r="B7" s="131">
        <v>1984</v>
      </c>
      <c r="C7" s="131" t="s">
        <v>40</v>
      </c>
      <c r="D7" s="125" t="s">
        <v>36</v>
      </c>
      <c r="E7" s="131"/>
      <c r="F7" s="125" t="s">
        <v>78</v>
      </c>
      <c r="G7" s="131"/>
      <c r="H7" s="131"/>
      <c r="I7" s="131"/>
      <c r="J7" s="131"/>
      <c r="K7" s="131"/>
      <c r="L7" s="131"/>
      <c r="M7" s="131"/>
      <c r="N7" s="132"/>
      <c r="O7" s="96"/>
      <c r="P7" s="17"/>
      <c r="Q7" s="17"/>
      <c r="R7" s="17"/>
      <c r="S7" s="17"/>
      <c r="T7" s="96"/>
      <c r="U7" s="30"/>
      <c r="V7" s="30"/>
      <c r="W7" s="30"/>
      <c r="X7" s="30"/>
      <c r="Y7" s="30"/>
      <c r="Z7" s="31"/>
      <c r="AA7" s="22"/>
      <c r="AB7" s="36"/>
      <c r="AC7" s="36"/>
      <c r="AD7" s="32"/>
      <c r="AE7" s="36"/>
      <c r="AF7" s="32"/>
      <c r="AG7" s="80"/>
      <c r="AH7" s="22"/>
      <c r="AI7" s="30"/>
      <c r="AJ7" s="30"/>
      <c r="AK7" s="30"/>
      <c r="AL7" s="31"/>
      <c r="AM7" s="33"/>
      <c r="AN7" s="30"/>
      <c r="AO7" s="8"/>
    </row>
    <row r="8" spans="1:41" s="21" customFormat="1" ht="15" customHeight="1" x14ac:dyDescent="0.2">
      <c r="A8" s="8"/>
      <c r="B8" s="131">
        <v>1985</v>
      </c>
      <c r="C8" s="131" t="s">
        <v>72</v>
      </c>
      <c r="D8" s="125" t="s">
        <v>73</v>
      </c>
      <c r="E8" s="131"/>
      <c r="F8" s="125" t="s">
        <v>78</v>
      </c>
      <c r="G8" s="131"/>
      <c r="H8" s="131"/>
      <c r="I8" s="131"/>
      <c r="J8" s="131"/>
      <c r="K8" s="131"/>
      <c r="L8" s="131"/>
      <c r="M8" s="131"/>
      <c r="N8" s="132"/>
      <c r="O8" s="96"/>
      <c r="P8" s="17"/>
      <c r="Q8" s="17"/>
      <c r="R8" s="17"/>
      <c r="S8" s="17"/>
      <c r="T8" s="96"/>
      <c r="U8" s="30"/>
      <c r="V8" s="30"/>
      <c r="W8" s="30"/>
      <c r="X8" s="30"/>
      <c r="Y8" s="30"/>
      <c r="Z8" s="31"/>
      <c r="AA8" s="22"/>
      <c r="AB8" s="36"/>
      <c r="AC8" s="36"/>
      <c r="AD8" s="32"/>
      <c r="AE8" s="36"/>
      <c r="AF8" s="32"/>
      <c r="AG8" s="80"/>
      <c r="AH8" s="22"/>
      <c r="AI8" s="30"/>
      <c r="AJ8" s="30"/>
      <c r="AK8" s="30"/>
      <c r="AL8" s="31"/>
      <c r="AM8" s="33"/>
      <c r="AN8" s="30"/>
      <c r="AO8" s="8"/>
    </row>
    <row r="9" spans="1:41" s="21" customFormat="1" ht="15" customHeight="1" x14ac:dyDescent="0.2">
      <c r="A9" s="8"/>
      <c r="B9" s="131">
        <v>1986</v>
      </c>
      <c r="C9" s="131" t="s">
        <v>43</v>
      </c>
      <c r="D9" s="125" t="s">
        <v>36</v>
      </c>
      <c r="E9" s="131"/>
      <c r="F9" s="125" t="s">
        <v>78</v>
      </c>
      <c r="G9" s="131"/>
      <c r="H9" s="131"/>
      <c r="I9" s="131"/>
      <c r="J9" s="131"/>
      <c r="K9" s="131"/>
      <c r="L9" s="131"/>
      <c r="M9" s="131"/>
      <c r="N9" s="132"/>
      <c r="O9" s="96"/>
      <c r="P9" s="17"/>
      <c r="Q9" s="17"/>
      <c r="R9" s="17"/>
      <c r="S9" s="17"/>
      <c r="T9" s="96"/>
      <c r="U9" s="30"/>
      <c r="V9" s="30"/>
      <c r="W9" s="30"/>
      <c r="X9" s="30"/>
      <c r="Y9" s="30"/>
      <c r="Z9" s="31"/>
      <c r="AA9" s="22"/>
      <c r="AB9" s="36"/>
      <c r="AC9" s="36"/>
      <c r="AD9" s="32"/>
      <c r="AE9" s="36"/>
      <c r="AF9" s="32"/>
      <c r="AG9" s="80"/>
      <c r="AH9" s="22"/>
      <c r="AI9" s="30"/>
      <c r="AJ9" s="30"/>
      <c r="AK9" s="30"/>
      <c r="AL9" s="31"/>
      <c r="AM9" s="33"/>
      <c r="AN9" s="30"/>
      <c r="AO9" s="8"/>
    </row>
    <row r="10" spans="1:41" s="21" customFormat="1" ht="15" customHeight="1" x14ac:dyDescent="0.2">
      <c r="A10" s="8"/>
      <c r="B10" s="23">
        <v>1987</v>
      </c>
      <c r="C10" s="23" t="s">
        <v>75</v>
      </c>
      <c r="D10" s="24" t="s">
        <v>36</v>
      </c>
      <c r="E10" s="23"/>
      <c r="F10" s="25" t="s">
        <v>47</v>
      </c>
      <c r="G10" s="26"/>
      <c r="H10" s="27"/>
      <c r="I10" s="23"/>
      <c r="J10" s="23"/>
      <c r="K10" s="23"/>
      <c r="L10" s="23"/>
      <c r="M10" s="23"/>
      <c r="N10" s="28"/>
      <c r="O10" s="96"/>
      <c r="P10" s="17"/>
      <c r="Q10" s="17"/>
      <c r="R10" s="17"/>
      <c r="S10" s="17"/>
      <c r="T10" s="96"/>
      <c r="U10" s="30"/>
      <c r="V10" s="30"/>
      <c r="W10" s="30"/>
      <c r="X10" s="30"/>
      <c r="Y10" s="30"/>
      <c r="Z10" s="31"/>
      <c r="AA10" s="22"/>
      <c r="AB10" s="36"/>
      <c r="AC10" s="36"/>
      <c r="AD10" s="32"/>
      <c r="AE10" s="36"/>
      <c r="AF10" s="32"/>
      <c r="AG10" s="80"/>
      <c r="AH10" s="22"/>
      <c r="AI10" s="30"/>
      <c r="AJ10" s="30"/>
      <c r="AK10" s="30"/>
      <c r="AL10" s="31"/>
      <c r="AM10" s="33"/>
      <c r="AN10" s="30"/>
      <c r="AO10" s="8"/>
    </row>
    <row r="11" spans="1:41" s="21" customFormat="1" ht="15" customHeight="1" x14ac:dyDescent="0.2">
      <c r="A11" s="8"/>
      <c r="B11" s="23">
        <v>1988</v>
      </c>
      <c r="C11" s="23" t="s">
        <v>76</v>
      </c>
      <c r="D11" s="24" t="s">
        <v>36</v>
      </c>
      <c r="E11" s="23"/>
      <c r="F11" s="25" t="s">
        <v>47</v>
      </c>
      <c r="G11" s="26"/>
      <c r="H11" s="27"/>
      <c r="I11" s="23"/>
      <c r="J11" s="23"/>
      <c r="K11" s="23"/>
      <c r="L11" s="23"/>
      <c r="M11" s="23"/>
      <c r="N11" s="28"/>
      <c r="O11" s="96"/>
      <c r="P11" s="17"/>
      <c r="Q11" s="17"/>
      <c r="R11" s="17"/>
      <c r="S11" s="17"/>
      <c r="T11" s="96"/>
      <c r="U11" s="30"/>
      <c r="V11" s="30"/>
      <c r="W11" s="30"/>
      <c r="X11" s="30"/>
      <c r="Y11" s="30"/>
      <c r="Z11" s="31"/>
      <c r="AA11" s="22"/>
      <c r="AB11" s="36"/>
      <c r="AC11" s="36"/>
      <c r="AD11" s="32"/>
      <c r="AE11" s="36"/>
      <c r="AF11" s="32"/>
      <c r="AG11" s="80"/>
      <c r="AH11" s="22"/>
      <c r="AI11" s="30"/>
      <c r="AJ11" s="30"/>
      <c r="AK11" s="30"/>
      <c r="AL11" s="31"/>
      <c r="AM11" s="33"/>
      <c r="AN11" s="30"/>
      <c r="AO11" s="8"/>
    </row>
    <row r="12" spans="1:41" s="21" customFormat="1" ht="15" customHeight="1" x14ac:dyDescent="0.2">
      <c r="A12" s="8"/>
      <c r="B12" s="30">
        <v>1989</v>
      </c>
      <c r="C12" s="30"/>
      <c r="D12" s="34"/>
      <c r="E12" s="30"/>
      <c r="F12" s="30"/>
      <c r="G12" s="30"/>
      <c r="H12" s="30"/>
      <c r="I12" s="30"/>
      <c r="J12" s="30"/>
      <c r="K12" s="30"/>
      <c r="L12" s="30"/>
      <c r="M12" s="30"/>
      <c r="N12" s="35"/>
      <c r="O12" s="96"/>
      <c r="P12" s="17"/>
      <c r="Q12" s="17"/>
      <c r="R12" s="17"/>
      <c r="S12" s="17"/>
      <c r="T12" s="96"/>
      <c r="U12" s="30"/>
      <c r="V12" s="30"/>
      <c r="W12" s="30"/>
      <c r="X12" s="30"/>
      <c r="Y12" s="30"/>
      <c r="Z12" s="31"/>
      <c r="AA12" s="22"/>
      <c r="AB12" s="36"/>
      <c r="AC12" s="36"/>
      <c r="AD12" s="32"/>
      <c r="AE12" s="36"/>
      <c r="AF12" s="32"/>
      <c r="AG12" s="80"/>
      <c r="AH12" s="22"/>
      <c r="AI12" s="30"/>
      <c r="AJ12" s="30"/>
      <c r="AK12" s="30"/>
      <c r="AL12" s="31"/>
      <c r="AM12" s="33"/>
      <c r="AN12" s="30"/>
      <c r="AO12" s="8"/>
    </row>
    <row r="13" spans="1:41" s="21" customFormat="1" ht="15" customHeight="1" x14ac:dyDescent="0.2">
      <c r="A13" s="8"/>
      <c r="B13" s="30">
        <v>1990</v>
      </c>
      <c r="C13" s="30" t="s">
        <v>35</v>
      </c>
      <c r="D13" s="34" t="s">
        <v>36</v>
      </c>
      <c r="E13" s="30">
        <v>26</v>
      </c>
      <c r="F13" s="30">
        <v>2</v>
      </c>
      <c r="G13" s="30">
        <v>19</v>
      </c>
      <c r="H13" s="30">
        <v>6</v>
      </c>
      <c r="I13" s="30">
        <v>80</v>
      </c>
      <c r="J13" s="30">
        <v>11</v>
      </c>
      <c r="K13" s="30">
        <v>24</v>
      </c>
      <c r="L13" s="30">
        <v>24</v>
      </c>
      <c r="M13" s="30">
        <v>21</v>
      </c>
      <c r="N13" s="35">
        <v>0.39</v>
      </c>
      <c r="O13" s="96"/>
      <c r="P13" s="17" t="s">
        <v>61</v>
      </c>
      <c r="Q13" s="17"/>
      <c r="R13" s="17"/>
      <c r="S13" s="17"/>
      <c r="T13" s="96"/>
      <c r="U13" s="30"/>
      <c r="V13" s="30"/>
      <c r="W13" s="30"/>
      <c r="X13" s="30"/>
      <c r="Y13" s="30"/>
      <c r="Z13" s="31"/>
      <c r="AA13" s="22"/>
      <c r="AB13" s="36"/>
      <c r="AC13" s="36"/>
      <c r="AD13" s="32"/>
      <c r="AE13" s="36"/>
      <c r="AF13" s="32"/>
      <c r="AG13" s="80"/>
      <c r="AH13" s="22"/>
      <c r="AI13" s="30"/>
      <c r="AJ13" s="30"/>
      <c r="AK13" s="30"/>
      <c r="AL13" s="31"/>
      <c r="AM13" s="33"/>
      <c r="AN13" s="30"/>
      <c r="AO13" s="8"/>
    </row>
    <row r="14" spans="1:41" s="21" customFormat="1" ht="15" customHeight="1" x14ac:dyDescent="0.2">
      <c r="A14" s="8"/>
      <c r="B14" s="23">
        <v>1991</v>
      </c>
      <c r="C14" s="23" t="s">
        <v>43</v>
      </c>
      <c r="D14" s="24" t="s">
        <v>36</v>
      </c>
      <c r="E14" s="23"/>
      <c r="F14" s="25" t="s">
        <v>47</v>
      </c>
      <c r="G14" s="26"/>
      <c r="H14" s="27"/>
      <c r="I14" s="23"/>
      <c r="J14" s="23"/>
      <c r="K14" s="23"/>
      <c r="L14" s="23"/>
      <c r="M14" s="23"/>
      <c r="N14" s="28"/>
      <c r="O14" s="96"/>
      <c r="P14" s="17"/>
      <c r="Q14" s="17"/>
      <c r="R14" s="17"/>
      <c r="S14" s="17"/>
      <c r="T14" s="96"/>
      <c r="U14" s="30"/>
      <c r="V14" s="30"/>
      <c r="W14" s="30"/>
      <c r="X14" s="30"/>
      <c r="Y14" s="30"/>
      <c r="Z14" s="31"/>
      <c r="AA14" s="22"/>
      <c r="AB14" s="36"/>
      <c r="AC14" s="36"/>
      <c r="AD14" s="32"/>
      <c r="AE14" s="36"/>
      <c r="AF14" s="32"/>
      <c r="AG14" s="80"/>
      <c r="AH14" s="22"/>
      <c r="AI14" s="30"/>
      <c r="AJ14" s="30"/>
      <c r="AK14" s="30"/>
      <c r="AL14" s="31"/>
      <c r="AM14" s="33"/>
      <c r="AN14" s="30"/>
      <c r="AO14" s="8"/>
    </row>
    <row r="15" spans="1:41" s="21" customFormat="1" ht="15" customHeight="1" x14ac:dyDescent="0.2">
      <c r="A15" s="8"/>
      <c r="B15" s="30">
        <v>1992</v>
      </c>
      <c r="C15" s="30"/>
      <c r="D15" s="34"/>
      <c r="E15" s="30"/>
      <c r="F15" s="30"/>
      <c r="G15" s="30"/>
      <c r="H15" s="30"/>
      <c r="I15" s="30"/>
      <c r="J15" s="30"/>
      <c r="K15" s="30"/>
      <c r="L15" s="30"/>
      <c r="M15" s="30"/>
      <c r="N15" s="35"/>
      <c r="O15" s="96"/>
      <c r="P15" s="17"/>
      <c r="Q15" s="17"/>
      <c r="R15" s="17"/>
      <c r="S15" s="17"/>
      <c r="T15" s="96"/>
      <c r="U15" s="30"/>
      <c r="V15" s="30"/>
      <c r="W15" s="30"/>
      <c r="X15" s="30"/>
      <c r="Y15" s="30"/>
      <c r="Z15" s="31"/>
      <c r="AA15" s="22"/>
      <c r="AB15" s="36"/>
      <c r="AC15" s="36"/>
      <c r="AD15" s="32"/>
      <c r="AE15" s="36"/>
      <c r="AF15" s="32"/>
      <c r="AG15" s="80"/>
      <c r="AH15" s="22"/>
      <c r="AI15" s="30"/>
      <c r="AJ15" s="30"/>
      <c r="AK15" s="30"/>
      <c r="AL15" s="31"/>
      <c r="AM15" s="33"/>
      <c r="AN15" s="30"/>
      <c r="AO15" s="8"/>
    </row>
    <row r="16" spans="1:41" s="21" customFormat="1" ht="15" customHeight="1" x14ac:dyDescent="0.2">
      <c r="A16" s="8"/>
      <c r="B16" s="23">
        <v>1993</v>
      </c>
      <c r="C16" s="23" t="s">
        <v>40</v>
      </c>
      <c r="D16" s="25" t="s">
        <v>41</v>
      </c>
      <c r="E16" s="23"/>
      <c r="F16" s="25" t="s">
        <v>42</v>
      </c>
      <c r="G16" s="26"/>
      <c r="H16" s="27"/>
      <c r="I16" s="23"/>
      <c r="J16" s="23"/>
      <c r="K16" s="23"/>
      <c r="L16" s="23"/>
      <c r="M16" s="23"/>
      <c r="N16" s="28"/>
      <c r="O16" s="96"/>
      <c r="P16" s="17"/>
      <c r="Q16" s="17"/>
      <c r="R16" s="17"/>
      <c r="S16" s="17"/>
      <c r="T16" s="96"/>
      <c r="U16" s="30"/>
      <c r="V16" s="30"/>
      <c r="W16" s="30"/>
      <c r="X16" s="30"/>
      <c r="Y16" s="30"/>
      <c r="Z16" s="31"/>
      <c r="AA16" s="22"/>
      <c r="AB16" s="36"/>
      <c r="AC16" s="36"/>
      <c r="AD16" s="32"/>
      <c r="AE16" s="36"/>
      <c r="AF16" s="32"/>
      <c r="AG16" s="80"/>
      <c r="AH16" s="22"/>
      <c r="AI16" s="30"/>
      <c r="AJ16" s="30"/>
      <c r="AK16" s="30"/>
      <c r="AL16" s="31"/>
      <c r="AM16" s="33"/>
      <c r="AN16" s="30"/>
      <c r="AO16" s="8"/>
    </row>
    <row r="17" spans="1:42" s="21" customFormat="1" ht="15" customHeight="1" x14ac:dyDescent="0.2">
      <c r="A17" s="1"/>
      <c r="B17" s="15" t="s">
        <v>7</v>
      </c>
      <c r="C17" s="16"/>
      <c r="D17" s="14"/>
      <c r="E17" s="17">
        <v>26</v>
      </c>
      <c r="F17" s="17">
        <v>2</v>
      </c>
      <c r="G17" s="17">
        <v>19</v>
      </c>
      <c r="H17" s="17">
        <v>6</v>
      </c>
      <c r="I17" s="17">
        <v>80</v>
      </c>
      <c r="J17" s="17">
        <v>11</v>
      </c>
      <c r="K17" s="17">
        <v>24</v>
      </c>
      <c r="L17" s="17">
        <v>24</v>
      </c>
      <c r="M17" s="17">
        <v>21</v>
      </c>
      <c r="N17" s="37">
        <v>0.39</v>
      </c>
      <c r="O17" s="96"/>
      <c r="P17" s="17" t="s">
        <v>60</v>
      </c>
      <c r="Q17" s="17" t="s">
        <v>60</v>
      </c>
      <c r="R17" s="17" t="s">
        <v>60</v>
      </c>
      <c r="S17" s="17" t="s">
        <v>60</v>
      </c>
      <c r="T17" s="96"/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37">
        <v>0</v>
      </c>
      <c r="AA17" s="22"/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37">
        <v>0</v>
      </c>
      <c r="AH17" s="22"/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8"/>
    </row>
    <row r="18" spans="1:42" s="21" customFormat="1" ht="15" customHeight="1" x14ac:dyDescent="0.25">
      <c r="A18" s="8"/>
      <c r="B18" s="38" t="s">
        <v>2</v>
      </c>
      <c r="C18" s="33"/>
      <c r="D18" s="39">
        <v>55.333333333333336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40"/>
      <c r="Q18" s="40"/>
      <c r="R18" s="40"/>
      <c r="S18" s="40"/>
      <c r="T18" s="40"/>
      <c r="U18" s="40"/>
      <c r="V18" s="43"/>
      <c r="W18" s="40"/>
      <c r="X18" s="40"/>
      <c r="Y18" s="40"/>
      <c r="Z18" s="40"/>
      <c r="AA18" s="29"/>
      <c r="AB18" s="40"/>
      <c r="AC18" s="40"/>
      <c r="AD18" s="40"/>
      <c r="AE18" s="40"/>
      <c r="AF18" s="40"/>
      <c r="AG18" s="40"/>
      <c r="AH18" s="29"/>
      <c r="AI18" s="40"/>
      <c r="AJ18" s="40"/>
      <c r="AK18" s="40"/>
      <c r="AL18" s="40"/>
      <c r="AM18" s="40"/>
      <c r="AN18" s="40"/>
      <c r="AO18" s="8"/>
    </row>
    <row r="19" spans="1:42" s="21" customFormat="1" ht="15" customHeight="1" x14ac:dyDescent="0.25">
      <c r="A19" s="8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0"/>
      <c r="P19" s="40"/>
      <c r="Q19" s="40"/>
      <c r="R19" s="40"/>
      <c r="S19" s="40"/>
      <c r="T19" s="40"/>
      <c r="U19" s="40"/>
      <c r="V19" s="43"/>
      <c r="W19" s="40"/>
      <c r="X19" s="40"/>
      <c r="Y19" s="40"/>
      <c r="Z19" s="40"/>
      <c r="AA19" s="29"/>
      <c r="AB19" s="40"/>
      <c r="AC19" s="40"/>
      <c r="AD19" s="40"/>
      <c r="AE19" s="40"/>
      <c r="AF19" s="40"/>
      <c r="AG19" s="40"/>
      <c r="AH19" s="29"/>
      <c r="AI19" s="40"/>
      <c r="AJ19" s="40"/>
      <c r="AK19" s="40"/>
      <c r="AL19" s="40"/>
      <c r="AM19" s="40"/>
      <c r="AN19" s="40"/>
      <c r="AO19" s="8"/>
    </row>
    <row r="20" spans="1:42" ht="15" customHeight="1" x14ac:dyDescent="0.25">
      <c r="A20" s="8"/>
      <c r="B20" s="20" t="s">
        <v>25</v>
      </c>
      <c r="C20" s="44"/>
      <c r="D20" s="44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17</v>
      </c>
      <c r="J20" s="40"/>
      <c r="K20" s="17" t="s">
        <v>27</v>
      </c>
      <c r="L20" s="17" t="s">
        <v>28</v>
      </c>
      <c r="M20" s="17" t="s">
        <v>29</v>
      </c>
      <c r="N20" s="17" t="s">
        <v>22</v>
      </c>
      <c r="O20" s="40"/>
      <c r="P20" s="45" t="s">
        <v>30</v>
      </c>
      <c r="Q20" s="11"/>
      <c r="R20" s="11"/>
      <c r="S20" s="11"/>
      <c r="T20" s="46"/>
      <c r="U20" s="46"/>
      <c r="V20" s="46"/>
      <c r="W20" s="46"/>
      <c r="X20" s="46"/>
      <c r="Y20" s="46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47"/>
      <c r="AO20" s="8"/>
      <c r="AP20" s="40"/>
    </row>
    <row r="21" spans="1:42" ht="15" customHeight="1" x14ac:dyDescent="0.2">
      <c r="A21" s="8"/>
      <c r="B21" s="45" t="s">
        <v>13</v>
      </c>
      <c r="C21" s="11"/>
      <c r="D21" s="47"/>
      <c r="E21" s="30">
        <v>26</v>
      </c>
      <c r="F21" s="30">
        <v>2</v>
      </c>
      <c r="G21" s="30">
        <v>19</v>
      </c>
      <c r="H21" s="30">
        <v>6</v>
      </c>
      <c r="I21" s="30">
        <v>80</v>
      </c>
      <c r="J21" s="40"/>
      <c r="K21" s="48">
        <v>0.80769230769230771</v>
      </c>
      <c r="L21" s="48">
        <v>0.23076923076923078</v>
      </c>
      <c r="M21" s="48">
        <v>3.0769230769230771</v>
      </c>
      <c r="N21" s="35">
        <v>0.39</v>
      </c>
      <c r="O21" s="40"/>
      <c r="P21" s="49" t="s">
        <v>9</v>
      </c>
      <c r="Q21" s="50"/>
      <c r="R21" s="51" t="s">
        <v>37</v>
      </c>
      <c r="S21" s="81"/>
      <c r="T21" s="81"/>
      <c r="U21" s="81"/>
      <c r="V21" s="81"/>
      <c r="W21" s="82"/>
      <c r="X21" s="83" t="s">
        <v>11</v>
      </c>
      <c r="Y21" s="83"/>
      <c r="Z21" s="82" t="s">
        <v>49</v>
      </c>
      <c r="AA21" s="52"/>
      <c r="AB21" s="51"/>
      <c r="AC21" s="84"/>
      <c r="AD21" s="85"/>
      <c r="AE21" s="85"/>
      <c r="AF21" s="84"/>
      <c r="AG21" s="84"/>
      <c r="AH21" s="81"/>
      <c r="AI21" s="85"/>
      <c r="AJ21" s="85"/>
      <c r="AK21" s="84"/>
      <c r="AL21" s="84"/>
      <c r="AM21" s="81"/>
      <c r="AN21" s="86"/>
      <c r="AO21" s="8"/>
      <c r="AP21" s="40"/>
    </row>
    <row r="22" spans="1:42" ht="15" customHeight="1" x14ac:dyDescent="0.2">
      <c r="A22" s="8"/>
      <c r="B22" s="53" t="s">
        <v>15</v>
      </c>
      <c r="C22" s="54"/>
      <c r="D22" s="55"/>
      <c r="E22" s="30"/>
      <c r="F22" s="30"/>
      <c r="G22" s="30"/>
      <c r="H22" s="30"/>
      <c r="I22" s="30"/>
      <c r="J22" s="40"/>
      <c r="K22" s="30"/>
      <c r="L22" s="30"/>
      <c r="M22" s="30"/>
      <c r="N22" s="30"/>
      <c r="O22" s="40"/>
      <c r="P22" s="56" t="s">
        <v>55</v>
      </c>
      <c r="Q22" s="57"/>
      <c r="R22" s="51" t="s">
        <v>38</v>
      </c>
      <c r="S22" s="51"/>
      <c r="T22" s="51"/>
      <c r="U22" s="51"/>
      <c r="V22" s="51"/>
      <c r="W22" s="51"/>
      <c r="X22" s="83" t="s">
        <v>39</v>
      </c>
      <c r="Y22" s="83"/>
      <c r="Z22" s="87" t="s">
        <v>50</v>
      </c>
      <c r="AA22" s="52"/>
      <c r="AB22" s="51"/>
      <c r="AC22" s="88"/>
      <c r="AD22" s="52"/>
      <c r="AE22" s="52"/>
      <c r="AF22" s="88"/>
      <c r="AG22" s="88"/>
      <c r="AH22" s="52"/>
      <c r="AI22" s="52"/>
      <c r="AJ22" s="52"/>
      <c r="AK22" s="88"/>
      <c r="AL22" s="88"/>
      <c r="AM22" s="52"/>
      <c r="AN22" s="89"/>
      <c r="AO22" s="8"/>
      <c r="AP22" s="40"/>
    </row>
    <row r="23" spans="1:42" ht="15" customHeight="1" x14ac:dyDescent="0.2">
      <c r="A23" s="8"/>
      <c r="B23" s="58" t="s">
        <v>16</v>
      </c>
      <c r="C23" s="59"/>
      <c r="D23" s="60"/>
      <c r="E23" s="36"/>
      <c r="F23" s="36"/>
      <c r="G23" s="36"/>
      <c r="H23" s="36"/>
      <c r="I23" s="36"/>
      <c r="J23" s="40"/>
      <c r="K23" s="36"/>
      <c r="L23" s="36"/>
      <c r="M23" s="36"/>
      <c r="N23" s="36"/>
      <c r="O23" s="40"/>
      <c r="P23" s="56" t="s">
        <v>56</v>
      </c>
      <c r="Q23" s="57"/>
      <c r="R23" s="51" t="s">
        <v>37</v>
      </c>
      <c r="S23" s="51"/>
      <c r="T23" s="51"/>
      <c r="U23" s="51"/>
      <c r="V23" s="51"/>
      <c r="W23" s="51"/>
      <c r="X23" s="83" t="s">
        <v>11</v>
      </c>
      <c r="Y23" s="83"/>
      <c r="Z23" s="90" t="s">
        <v>49</v>
      </c>
      <c r="AA23" s="52"/>
      <c r="AB23" s="51"/>
      <c r="AC23" s="88"/>
      <c r="AD23" s="52"/>
      <c r="AE23" s="52"/>
      <c r="AF23" s="88"/>
      <c r="AG23" s="51"/>
      <c r="AH23" s="52"/>
      <c r="AI23" s="52"/>
      <c r="AJ23" s="52"/>
      <c r="AK23" s="88"/>
      <c r="AL23" s="51"/>
      <c r="AM23" s="52"/>
      <c r="AN23" s="89"/>
      <c r="AO23" s="8"/>
      <c r="AP23" s="40"/>
    </row>
    <row r="24" spans="1:42" ht="15" customHeight="1" x14ac:dyDescent="0.2">
      <c r="A24" s="8"/>
      <c r="B24" s="61" t="s">
        <v>26</v>
      </c>
      <c r="C24" s="62"/>
      <c r="D24" s="63"/>
      <c r="E24" s="17">
        <v>26</v>
      </c>
      <c r="F24" s="17">
        <v>2</v>
      </c>
      <c r="G24" s="17">
        <v>19</v>
      </c>
      <c r="H24" s="17">
        <v>6</v>
      </c>
      <c r="I24" s="17">
        <v>80</v>
      </c>
      <c r="J24" s="40"/>
      <c r="K24" s="64">
        <v>0.80769230769230771</v>
      </c>
      <c r="L24" s="64">
        <v>0.23076923076923078</v>
      </c>
      <c r="M24" s="64">
        <v>3.0769230769230771</v>
      </c>
      <c r="N24" s="37">
        <v>0.39</v>
      </c>
      <c r="O24" s="40"/>
      <c r="P24" s="65" t="s">
        <v>10</v>
      </c>
      <c r="Q24" s="66"/>
      <c r="R24" s="67" t="s">
        <v>38</v>
      </c>
      <c r="S24" s="67"/>
      <c r="T24" s="67"/>
      <c r="U24" s="67"/>
      <c r="V24" s="67"/>
      <c r="W24" s="67"/>
      <c r="X24" s="91" t="s">
        <v>39</v>
      </c>
      <c r="Y24" s="91"/>
      <c r="Z24" s="92" t="s">
        <v>50</v>
      </c>
      <c r="AA24" s="93"/>
      <c r="AB24" s="93"/>
      <c r="AC24" s="93"/>
      <c r="AD24" s="68"/>
      <c r="AE24" s="68"/>
      <c r="AF24" s="93"/>
      <c r="AG24" s="67"/>
      <c r="AH24" s="68"/>
      <c r="AI24" s="68"/>
      <c r="AJ24" s="68"/>
      <c r="AK24" s="93"/>
      <c r="AL24" s="67"/>
      <c r="AM24" s="68"/>
      <c r="AN24" s="94"/>
      <c r="AO24" s="8"/>
      <c r="AP24" s="40"/>
    </row>
    <row r="25" spans="1:42" ht="15" customHeight="1" x14ac:dyDescent="0.25">
      <c r="A25" s="8"/>
      <c r="B25" s="42"/>
      <c r="C25" s="42"/>
      <c r="D25" s="42"/>
      <c r="E25" s="42"/>
      <c r="F25" s="42"/>
      <c r="G25" s="42"/>
      <c r="H25" s="42"/>
      <c r="I25" s="42"/>
      <c r="J25" s="40"/>
      <c r="K25" s="42"/>
      <c r="L25" s="42"/>
      <c r="M25" s="42"/>
      <c r="N25" s="41"/>
      <c r="O25" s="22"/>
      <c r="P25" s="22"/>
      <c r="Q25" s="22"/>
      <c r="R25" s="22"/>
      <c r="S25" s="22"/>
      <c r="T25" s="22"/>
      <c r="U25" s="40"/>
      <c r="V25" s="43"/>
      <c r="W25" s="40"/>
      <c r="X25" s="22"/>
      <c r="Y25" s="22"/>
      <c r="Z25" s="69"/>
      <c r="AA25" s="40"/>
      <c r="AB25" s="40"/>
      <c r="AC25" s="40"/>
      <c r="AD25" s="40"/>
      <c r="AE25" s="22"/>
      <c r="AF25" s="22"/>
      <c r="AG25" s="22"/>
      <c r="AH25" s="22"/>
      <c r="AI25" s="22"/>
      <c r="AJ25" s="40"/>
      <c r="AK25" s="40"/>
      <c r="AL25" s="40"/>
      <c r="AM25" s="40"/>
      <c r="AN25" s="40"/>
      <c r="AO25" s="8"/>
      <c r="AP25" s="22"/>
    </row>
    <row r="26" spans="1:42" ht="15" customHeight="1" x14ac:dyDescent="0.25">
      <c r="A26" s="8"/>
      <c r="B26" s="40" t="s">
        <v>44</v>
      </c>
      <c r="C26" s="40"/>
      <c r="D26" s="40" t="s">
        <v>45</v>
      </c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0"/>
      <c r="P26" s="40"/>
      <c r="Q26" s="40"/>
      <c r="R26" s="40"/>
      <c r="S26" s="40"/>
      <c r="T26" s="22"/>
      <c r="U26" s="40"/>
      <c r="V26" s="43"/>
      <c r="W26" s="40"/>
      <c r="X26" s="40"/>
      <c r="Y26" s="22"/>
      <c r="Z26" s="69"/>
      <c r="AA26" s="40"/>
      <c r="AB26" s="40"/>
      <c r="AC26" s="40"/>
      <c r="AD26" s="40"/>
      <c r="AE26" s="22"/>
      <c r="AF26" s="40"/>
      <c r="AG26" s="40"/>
      <c r="AH26" s="40"/>
      <c r="AI26" s="40"/>
      <c r="AJ26" s="40"/>
      <c r="AK26" s="40"/>
      <c r="AL26" s="40"/>
      <c r="AM26" s="40"/>
      <c r="AN26" s="40"/>
      <c r="AO26" s="8"/>
    </row>
    <row r="27" spans="1:42" ht="15" customHeight="1" x14ac:dyDescent="0.2">
      <c r="A27" s="8"/>
      <c r="B27" s="40"/>
      <c r="C27" s="40"/>
      <c r="D27" s="40" t="s">
        <v>46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2"/>
      <c r="U27" s="40"/>
      <c r="V27" s="43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8"/>
    </row>
    <row r="28" spans="1:42" ht="15" customHeight="1" x14ac:dyDescent="0.2">
      <c r="A28" s="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2"/>
      <c r="U28" s="40"/>
      <c r="V28" s="43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8"/>
    </row>
    <row r="29" spans="1:42" ht="15" customHeight="1" x14ac:dyDescent="0.25">
      <c r="A29" s="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3"/>
      <c r="O29" s="40"/>
      <c r="P29" s="40"/>
      <c r="Q29" s="40"/>
      <c r="R29" s="40"/>
      <c r="S29" s="40"/>
      <c r="T29" s="22"/>
      <c r="U29" s="40"/>
      <c r="V29" s="43"/>
      <c r="W29" s="40"/>
      <c r="X29" s="22"/>
      <c r="Y29" s="22"/>
      <c r="Z29" s="69"/>
      <c r="AA29" s="22"/>
      <c r="AB29" s="22"/>
      <c r="AC29" s="69"/>
      <c r="AD29" s="40"/>
      <c r="AE29" s="40"/>
      <c r="AF29" s="40"/>
      <c r="AG29" s="40"/>
      <c r="AH29" s="22"/>
      <c r="AI29" s="40"/>
      <c r="AJ29" s="40"/>
      <c r="AK29" s="40"/>
      <c r="AL29" s="40"/>
      <c r="AM29" s="40"/>
      <c r="AN29" s="40"/>
      <c r="AO29" s="8"/>
    </row>
    <row r="30" spans="1:42" ht="15" customHeight="1" x14ac:dyDescent="0.25">
      <c r="A30" s="8"/>
      <c r="B30" s="40"/>
      <c r="C30" s="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3"/>
      <c r="O30" s="40"/>
      <c r="P30" s="40"/>
      <c r="Q30" s="40"/>
      <c r="R30" s="40"/>
      <c r="S30" s="40"/>
      <c r="T30" s="22"/>
      <c r="U30" s="40"/>
      <c r="V30" s="43"/>
      <c r="W30" s="40"/>
      <c r="X30" s="22"/>
      <c r="Y30" s="22"/>
      <c r="Z30" s="69"/>
      <c r="AA30" s="22"/>
      <c r="AB30" s="22"/>
      <c r="AC30" s="69"/>
      <c r="AD30" s="69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2" ht="15" customHeight="1" x14ac:dyDescent="0.25">
      <c r="A31" s="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3"/>
      <c r="O31" s="40"/>
      <c r="P31" s="40"/>
      <c r="Q31" s="40"/>
      <c r="R31" s="40"/>
      <c r="S31" s="40"/>
      <c r="T31" s="22"/>
      <c r="U31" s="40"/>
      <c r="V31" s="43"/>
      <c r="W31" s="40"/>
      <c r="X31" s="40"/>
      <c r="Y31" s="22"/>
      <c r="Z31" s="22"/>
      <c r="AA31" s="22"/>
      <c r="AB31" s="22"/>
      <c r="AC31" s="69"/>
      <c r="AD31" s="69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2" ht="15" customHeight="1" x14ac:dyDescent="0.25">
      <c r="A32" s="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2"/>
      <c r="U32" s="40"/>
      <c r="V32" s="43"/>
      <c r="W32" s="40"/>
      <c r="X32" s="40"/>
      <c r="Y32" s="22"/>
      <c r="Z32" s="22"/>
      <c r="AA32" s="22"/>
      <c r="AB32" s="22"/>
      <c r="AC32" s="69"/>
      <c r="AD32" s="69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15" customHeight="1" x14ac:dyDescent="0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2"/>
      <c r="U33" s="40"/>
      <c r="V33" s="43"/>
      <c r="W33" s="40"/>
      <c r="X33" s="40"/>
      <c r="Y33" s="22"/>
      <c r="Z33" s="22"/>
      <c r="AA33" s="22"/>
      <c r="AB33" s="22"/>
      <c r="AC33" s="69"/>
      <c r="AD33" s="69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5" customHeight="1" x14ac:dyDescent="0.25">
      <c r="A34" s="8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3"/>
      <c r="W34" s="40"/>
      <c r="X34" s="40"/>
      <c r="Y34" s="22"/>
      <c r="Z34" s="22"/>
      <c r="AA34" s="22"/>
      <c r="AB34" s="22"/>
      <c r="AC34" s="69"/>
      <c r="AD34" s="69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5" customHeight="1" x14ac:dyDescent="0.25">
      <c r="A35" s="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3"/>
      <c r="W35" s="40"/>
      <c r="X35" s="40"/>
      <c r="Y35" s="22"/>
      <c r="Z35" s="22"/>
      <c r="AA35" s="22"/>
      <c r="AB35" s="22"/>
      <c r="AC35" s="69"/>
      <c r="AD35" s="69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5" customHeight="1" x14ac:dyDescent="0.25">
      <c r="A36" s="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3"/>
      <c r="W36" s="40"/>
      <c r="X36" s="40"/>
      <c r="Y36" s="22"/>
      <c r="Z36" s="22"/>
      <c r="AA36" s="22"/>
      <c r="AB36" s="22"/>
      <c r="AC36" s="69"/>
      <c r="AD36" s="69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5" customHeight="1" x14ac:dyDescent="0.25">
      <c r="A37" s="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3"/>
      <c r="W37" s="40"/>
      <c r="X37" s="40"/>
      <c r="Y37" s="22"/>
      <c r="Z37" s="22"/>
      <c r="AA37" s="22"/>
      <c r="AB37" s="22"/>
      <c r="AC37" s="69"/>
      <c r="AD37" s="69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5" customHeight="1" x14ac:dyDescent="0.25">
      <c r="A38" s="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3"/>
      <c r="W38" s="40"/>
      <c r="X38" s="40"/>
      <c r="Y38" s="22"/>
      <c r="Z38" s="22"/>
      <c r="AA38" s="22"/>
      <c r="AB38" s="22"/>
      <c r="AC38" s="69"/>
      <c r="AD38" s="69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5" customHeight="1" x14ac:dyDescent="0.25">
      <c r="A39" s="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3"/>
      <c r="W39" s="40"/>
      <c r="X39" s="40"/>
      <c r="Y39" s="22"/>
      <c r="Z39" s="22"/>
      <c r="AA39" s="22"/>
      <c r="AB39" s="22"/>
      <c r="AC39" s="69"/>
      <c r="AD39" s="69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5" customHeight="1" x14ac:dyDescent="0.25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3"/>
      <c r="W40" s="40"/>
      <c r="X40" s="40"/>
      <c r="Y40" s="22"/>
      <c r="Z40" s="22"/>
      <c r="AA40" s="22"/>
      <c r="AB40" s="22"/>
      <c r="AC40" s="69"/>
      <c r="AD40" s="69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5" customHeight="1" x14ac:dyDescent="0.25">
      <c r="A41" s="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3"/>
      <c r="W41" s="40"/>
      <c r="X41" s="40"/>
      <c r="Y41" s="22"/>
      <c r="Z41" s="22"/>
      <c r="AA41" s="22"/>
      <c r="AB41" s="22"/>
      <c r="AC41" s="69"/>
      <c r="AD41" s="69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5" customHeight="1" x14ac:dyDescent="0.25">
      <c r="A42" s="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3"/>
      <c r="W42" s="40"/>
      <c r="X42" s="40"/>
      <c r="Y42" s="22"/>
      <c r="Z42" s="22"/>
      <c r="AA42" s="22"/>
      <c r="AB42" s="22"/>
      <c r="AC42" s="69"/>
      <c r="AD42" s="69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5" customHeight="1" x14ac:dyDescent="0.25">
      <c r="A43" s="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3"/>
      <c r="W43" s="40"/>
      <c r="X43" s="40"/>
      <c r="Y43" s="22"/>
      <c r="Z43" s="22"/>
      <c r="AA43" s="22"/>
      <c r="AB43" s="22"/>
      <c r="AC43" s="69"/>
      <c r="AD43" s="69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5" customHeight="1" x14ac:dyDescent="0.25">
      <c r="A44" s="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3"/>
      <c r="W44" s="40"/>
      <c r="X44" s="40"/>
      <c r="Y44" s="22"/>
      <c r="Z44" s="22"/>
      <c r="AA44" s="22"/>
      <c r="AB44" s="22"/>
      <c r="AC44" s="69"/>
      <c r="AD44" s="69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5" customHeight="1" x14ac:dyDescent="0.25">
      <c r="A45" s="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3"/>
      <c r="W45" s="40"/>
      <c r="X45" s="40"/>
      <c r="Y45" s="22"/>
      <c r="Z45" s="22"/>
      <c r="AA45" s="22"/>
      <c r="AB45" s="22"/>
      <c r="AC45" s="69"/>
      <c r="AD45" s="69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5" customHeight="1" x14ac:dyDescent="0.25">
      <c r="A46" s="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3"/>
      <c r="W46" s="40"/>
      <c r="X46" s="40"/>
      <c r="Y46" s="22"/>
      <c r="Z46" s="22"/>
      <c r="AA46" s="22"/>
      <c r="AB46" s="22"/>
      <c r="AC46" s="69"/>
      <c r="AD46" s="69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5" customHeight="1" x14ac:dyDescent="0.25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3"/>
      <c r="W47" s="40"/>
      <c r="X47" s="40"/>
      <c r="Y47" s="22"/>
      <c r="Z47" s="22"/>
      <c r="AA47" s="22"/>
      <c r="AB47" s="22"/>
      <c r="AC47" s="69"/>
      <c r="AD47" s="69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5" customHeight="1" x14ac:dyDescent="0.25">
      <c r="A48" s="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3"/>
      <c r="W48" s="40"/>
      <c r="X48" s="40"/>
      <c r="Y48" s="22"/>
      <c r="Z48" s="22"/>
      <c r="AA48" s="22"/>
      <c r="AB48" s="22"/>
      <c r="AC48" s="69"/>
      <c r="AD48" s="69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5" customHeight="1" x14ac:dyDescent="0.25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3"/>
      <c r="W49" s="40"/>
      <c r="X49" s="40"/>
      <c r="Y49" s="22"/>
      <c r="Z49" s="22"/>
      <c r="AA49" s="22"/>
      <c r="AB49" s="22"/>
      <c r="AC49" s="69"/>
      <c r="AD49" s="69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5" customHeight="1" x14ac:dyDescent="0.25">
      <c r="A50" s="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3"/>
      <c r="W50" s="40"/>
      <c r="X50" s="40"/>
      <c r="Y50" s="22"/>
      <c r="Z50" s="22"/>
      <c r="AA50" s="22"/>
      <c r="AB50" s="22"/>
      <c r="AC50" s="69"/>
      <c r="AD50" s="69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5" customHeight="1" x14ac:dyDescent="0.25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3"/>
      <c r="W51" s="40"/>
      <c r="X51" s="40"/>
      <c r="Y51" s="22"/>
      <c r="Z51" s="22"/>
      <c r="AA51" s="22"/>
      <c r="AB51" s="22"/>
      <c r="AC51" s="69"/>
      <c r="AD51" s="69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" customHeight="1" x14ac:dyDescent="0.25">
      <c r="A52" s="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3"/>
      <c r="W52" s="40"/>
      <c r="X52" s="40"/>
      <c r="Y52" s="22"/>
      <c r="Z52" s="22"/>
      <c r="AA52" s="22"/>
      <c r="AB52" s="22"/>
      <c r="AC52" s="69"/>
      <c r="AD52" s="69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" customHeight="1" x14ac:dyDescent="0.25">
      <c r="A53" s="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U53" s="40"/>
      <c r="V53" s="43"/>
      <c r="W53" s="40"/>
      <c r="X53" s="40"/>
      <c r="Y53" s="22"/>
      <c r="Z53" s="22"/>
      <c r="AA53" s="22"/>
      <c r="AB53" s="22"/>
      <c r="AC53" s="69"/>
      <c r="AD53" s="69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" customHeight="1" x14ac:dyDescent="0.25">
      <c r="A54" s="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U54" s="40"/>
      <c r="V54" s="43"/>
      <c r="W54" s="40"/>
      <c r="X54" s="40"/>
      <c r="Y54" s="22"/>
      <c r="Z54" s="22"/>
      <c r="AA54" s="22"/>
      <c r="AB54" s="22"/>
      <c r="AC54" s="69"/>
      <c r="AD54" s="69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" customHeight="1" x14ac:dyDescent="0.25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U55" s="40"/>
      <c r="V55" s="43"/>
      <c r="W55" s="40"/>
      <c r="X55" s="40"/>
      <c r="Y55" s="22"/>
      <c r="Z55" s="22"/>
      <c r="AA55" s="22"/>
      <c r="AB55" s="22"/>
      <c r="AC55" s="69"/>
      <c r="AD55" s="69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" customHeight="1" x14ac:dyDescent="0.25">
      <c r="A56" s="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U56" s="40"/>
      <c r="V56" s="43"/>
      <c r="W56" s="40"/>
      <c r="X56" s="40"/>
      <c r="Y56" s="22"/>
      <c r="Z56" s="22"/>
      <c r="AA56" s="22"/>
      <c r="AB56" s="22"/>
      <c r="AC56" s="69"/>
      <c r="AD56" s="69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5" customHeight="1" x14ac:dyDescent="0.25">
      <c r="A57" s="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U57" s="40"/>
      <c r="V57" s="43"/>
      <c r="W57" s="40"/>
      <c r="X57" s="40"/>
      <c r="Y57" s="22"/>
      <c r="Z57" s="22"/>
      <c r="AA57" s="22"/>
      <c r="AB57" s="22"/>
      <c r="AC57" s="69"/>
      <c r="AD57" s="69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5" customHeigh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U58" s="40"/>
      <c r="V58" s="43"/>
      <c r="W58" s="40"/>
      <c r="X58" s="40"/>
      <c r="Y58" s="22"/>
      <c r="Z58" s="22"/>
      <c r="AA58" s="22"/>
      <c r="AB58" s="22"/>
      <c r="AC58" s="69"/>
      <c r="AD58" s="69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5" customHeight="1" x14ac:dyDescent="0.25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U59" s="40"/>
      <c r="V59" s="43"/>
      <c r="W59" s="40"/>
      <c r="X59" s="40"/>
      <c r="Y59" s="22"/>
      <c r="Z59" s="22"/>
      <c r="AA59" s="22"/>
      <c r="AB59" s="22"/>
      <c r="AC59" s="69"/>
      <c r="AD59" s="69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5" customHeight="1" x14ac:dyDescent="0.25">
      <c r="A60" s="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U60" s="40"/>
      <c r="V60" s="43"/>
      <c r="W60" s="40"/>
      <c r="X60" s="40"/>
      <c r="Y60" s="22"/>
      <c r="Z60" s="22"/>
      <c r="AA60" s="22"/>
      <c r="AB60" s="22"/>
      <c r="AC60" s="69"/>
      <c r="AD60" s="69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5" customHeight="1" x14ac:dyDescent="0.25">
      <c r="A61" s="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U61" s="40"/>
      <c r="V61" s="43"/>
      <c r="W61" s="40"/>
      <c r="X61" s="40"/>
      <c r="Y61" s="22"/>
      <c r="Z61" s="22"/>
      <c r="AA61" s="22"/>
      <c r="AB61" s="22"/>
      <c r="AC61" s="69"/>
      <c r="AD61" s="69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5" customHeight="1" x14ac:dyDescent="0.25">
      <c r="A62" s="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U62" s="40"/>
      <c r="V62" s="43"/>
      <c r="W62" s="40"/>
      <c r="X62" s="40"/>
      <c r="Y62" s="22"/>
      <c r="Z62" s="22"/>
      <c r="AA62" s="22"/>
      <c r="AB62" s="22"/>
      <c r="AC62" s="69"/>
      <c r="AD62" s="69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5" customHeight="1" x14ac:dyDescent="0.25">
      <c r="A63" s="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U63" s="40"/>
      <c r="V63" s="43"/>
      <c r="W63" s="40"/>
      <c r="X63" s="40"/>
      <c r="Y63" s="22"/>
      <c r="Z63" s="22"/>
      <c r="AA63" s="22"/>
      <c r="AB63" s="22"/>
      <c r="AC63" s="69"/>
      <c r="AD63" s="69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ht="15" customHeight="1" x14ac:dyDescent="0.25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U64" s="40"/>
      <c r="V64" s="43"/>
      <c r="W64" s="40"/>
      <c r="X64" s="40"/>
      <c r="Y64" s="22"/>
      <c r="Z64" s="22"/>
      <c r="AA64" s="22"/>
      <c r="AB64" s="22"/>
      <c r="AC64" s="69"/>
      <c r="AD64" s="69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:40" ht="15" customHeight="1" x14ac:dyDescent="0.25">
      <c r="A65" s="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97"/>
      <c r="P65" s="97"/>
      <c r="Q65" s="97"/>
      <c r="R65" s="97"/>
      <c r="S65" s="97"/>
      <c r="T65" s="97"/>
      <c r="U65" s="40"/>
      <c r="V65" s="43"/>
      <c r="W65" s="40"/>
      <c r="X65" s="40"/>
      <c r="Y65" s="22"/>
      <c r="Z65" s="22"/>
      <c r="AA65" s="22"/>
      <c r="AB65" s="22"/>
      <c r="AC65" s="69"/>
      <c r="AD65" s="69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ht="15" customHeight="1" x14ac:dyDescent="0.25">
      <c r="A66" s="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97"/>
      <c r="P66" s="97"/>
      <c r="Q66" s="97"/>
      <c r="R66" s="97"/>
      <c r="S66" s="97"/>
      <c r="T66" s="97"/>
      <c r="U66" s="40"/>
      <c r="V66" s="43"/>
      <c r="W66" s="40"/>
      <c r="X66" s="40"/>
      <c r="Y66" s="22"/>
      <c r="Z66" s="22"/>
      <c r="AA66" s="22"/>
      <c r="AB66" s="22"/>
      <c r="AC66" s="69"/>
      <c r="AD66" s="69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:40" ht="15" customHeight="1" x14ac:dyDescent="0.25">
      <c r="A67" s="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97"/>
      <c r="P67" s="97"/>
      <c r="Q67" s="97"/>
      <c r="R67" s="97"/>
      <c r="S67" s="97"/>
      <c r="T67" s="97"/>
      <c r="U67" s="40"/>
      <c r="V67" s="43"/>
      <c r="W67" s="40"/>
      <c r="X67" s="40"/>
      <c r="Y67" s="22"/>
      <c r="Z67" s="22"/>
      <c r="AA67" s="22"/>
      <c r="AB67" s="22"/>
      <c r="AC67" s="69"/>
      <c r="AD67" s="69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1:40" ht="15" customHeight="1" x14ac:dyDescent="0.25">
      <c r="A68" s="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97"/>
      <c r="P68" s="97"/>
      <c r="Q68" s="97"/>
      <c r="R68" s="97"/>
      <c r="S68" s="97"/>
      <c r="T68" s="97"/>
      <c r="U68" s="40"/>
      <c r="V68" s="43"/>
      <c r="W68" s="40"/>
      <c r="X68" s="40"/>
      <c r="Y68" s="22"/>
      <c r="Z68" s="22"/>
      <c r="AA68" s="22"/>
      <c r="AB68" s="22"/>
      <c r="AC68" s="69"/>
      <c r="AD68" s="69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15" customHeight="1" x14ac:dyDescent="0.25">
      <c r="A69" s="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97"/>
      <c r="P69" s="97"/>
      <c r="Q69" s="97"/>
      <c r="R69" s="97"/>
      <c r="S69" s="97"/>
      <c r="T69" s="97"/>
      <c r="U69" s="40"/>
      <c r="V69" s="43"/>
      <c r="W69" s="40"/>
      <c r="X69" s="40"/>
      <c r="Y69" s="22"/>
      <c r="Z69" s="22"/>
      <c r="AA69" s="22"/>
      <c r="AB69" s="22"/>
      <c r="AC69" s="69"/>
      <c r="AD69" s="69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ht="15" customHeight="1" x14ac:dyDescent="0.25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97"/>
      <c r="P70" s="97"/>
      <c r="Q70" s="97"/>
      <c r="R70" s="97"/>
      <c r="S70" s="97"/>
      <c r="T70" s="97"/>
      <c r="U70" s="40"/>
      <c r="V70" s="43"/>
      <c r="W70" s="40"/>
      <c r="X70" s="40"/>
      <c r="Y70" s="22"/>
      <c r="Z70" s="22"/>
      <c r="AA70" s="22"/>
      <c r="AB70" s="22"/>
      <c r="AC70" s="69"/>
      <c r="AD70" s="69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:40" ht="15" customHeight="1" x14ac:dyDescent="0.25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97"/>
      <c r="P71" s="97"/>
      <c r="Q71" s="97"/>
      <c r="R71" s="97"/>
      <c r="S71" s="97"/>
      <c r="T71" s="97"/>
      <c r="U71" s="40"/>
      <c r="V71" s="43"/>
      <c r="W71" s="40"/>
      <c r="X71" s="40"/>
      <c r="Y71" s="22"/>
      <c r="Z71" s="22"/>
      <c r="AA71" s="22"/>
      <c r="AB71" s="22"/>
      <c r="AC71" s="69"/>
      <c r="AD71" s="69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1:40" ht="15" customHeight="1" x14ac:dyDescent="0.25">
      <c r="A72" s="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97"/>
      <c r="P72" s="97"/>
      <c r="Q72" s="97"/>
      <c r="R72" s="97"/>
      <c r="S72" s="97"/>
      <c r="T72" s="97"/>
      <c r="U72" s="40"/>
      <c r="V72" s="43"/>
      <c r="W72" s="40"/>
      <c r="X72" s="40"/>
      <c r="Y72" s="22"/>
      <c r="Z72" s="22"/>
      <c r="AA72" s="22"/>
      <c r="AB72" s="22"/>
      <c r="AC72" s="69"/>
      <c r="AD72" s="69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:40" ht="15" customHeight="1" x14ac:dyDescent="0.25">
      <c r="A73" s="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97"/>
      <c r="P73" s="97"/>
      <c r="Q73" s="97"/>
      <c r="R73" s="97"/>
      <c r="S73" s="97"/>
      <c r="T73" s="97"/>
      <c r="U73" s="40"/>
      <c r="V73" s="43"/>
      <c r="W73" s="40"/>
      <c r="X73" s="40"/>
      <c r="Y73" s="22"/>
      <c r="Z73" s="22"/>
      <c r="AA73" s="22"/>
      <c r="AB73" s="22"/>
      <c r="AC73" s="69"/>
      <c r="AD73" s="69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:40" ht="15" customHeight="1" x14ac:dyDescent="0.25">
      <c r="A74" s="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97"/>
      <c r="P74" s="97"/>
      <c r="Q74" s="97"/>
      <c r="R74" s="97"/>
      <c r="S74" s="97"/>
      <c r="T74" s="97"/>
      <c r="U74" s="40"/>
      <c r="V74" s="43"/>
      <c r="W74" s="40"/>
      <c r="X74" s="40"/>
      <c r="Y74" s="22"/>
      <c r="Z74" s="22"/>
      <c r="AA74" s="22"/>
      <c r="AB74" s="22"/>
      <c r="AC74" s="69"/>
      <c r="AD74" s="69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1:40" ht="15" customHeight="1" x14ac:dyDescent="0.25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97"/>
      <c r="P75" s="97"/>
      <c r="Q75" s="97"/>
      <c r="R75" s="97"/>
      <c r="S75" s="97"/>
      <c r="T75" s="97"/>
      <c r="U75" s="40"/>
      <c r="V75" s="43"/>
      <c r="W75" s="40"/>
      <c r="X75" s="40"/>
      <c r="Y75" s="22"/>
      <c r="Z75" s="22"/>
      <c r="AA75" s="22"/>
      <c r="AB75" s="22"/>
      <c r="AC75" s="69"/>
      <c r="AD75" s="69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:40" ht="15" customHeight="1" x14ac:dyDescent="0.25">
      <c r="A76" s="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97"/>
      <c r="P76" s="97"/>
      <c r="Q76" s="97"/>
      <c r="R76" s="97"/>
      <c r="S76" s="97"/>
      <c r="T76" s="97"/>
      <c r="U76" s="40"/>
      <c r="V76" s="43"/>
      <c r="W76" s="40"/>
      <c r="X76" s="40"/>
      <c r="Y76" s="22"/>
      <c r="Z76" s="22"/>
      <c r="AA76" s="22"/>
      <c r="AB76" s="22"/>
      <c r="AC76" s="69"/>
      <c r="AD76" s="69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:40" ht="15" customHeight="1" x14ac:dyDescent="0.25">
      <c r="A77" s="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97"/>
      <c r="P77" s="97"/>
      <c r="Q77" s="97"/>
      <c r="R77" s="97"/>
      <c r="S77" s="97"/>
      <c r="T77" s="97"/>
      <c r="U77" s="40"/>
      <c r="V77" s="43"/>
      <c r="W77" s="40"/>
      <c r="X77" s="40"/>
      <c r="Y77" s="22"/>
      <c r="Z77" s="22"/>
      <c r="AA77" s="22"/>
      <c r="AB77" s="22"/>
      <c r="AC77" s="69"/>
      <c r="AD77" s="69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:40" ht="15" customHeight="1" x14ac:dyDescent="0.25">
      <c r="A78" s="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97"/>
      <c r="P78" s="97"/>
      <c r="Q78" s="97"/>
      <c r="R78" s="97"/>
      <c r="S78" s="97"/>
      <c r="T78" s="97"/>
      <c r="U78" s="40"/>
      <c r="V78" s="43"/>
      <c r="W78" s="40"/>
      <c r="X78" s="40"/>
      <c r="Y78" s="22"/>
      <c r="Z78" s="22"/>
      <c r="AA78" s="22"/>
      <c r="AB78" s="22"/>
      <c r="AC78" s="69"/>
      <c r="AD78" s="69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:40" ht="15" customHeight="1" x14ac:dyDescent="0.25">
      <c r="A79" s="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97"/>
      <c r="P79" s="97"/>
      <c r="Q79" s="97"/>
      <c r="R79" s="97"/>
      <c r="S79" s="97"/>
      <c r="T79" s="97"/>
      <c r="U79" s="40"/>
      <c r="V79" s="43"/>
      <c r="W79" s="40"/>
      <c r="X79" s="40"/>
      <c r="Y79" s="22"/>
      <c r="Z79" s="22"/>
      <c r="AA79" s="22"/>
      <c r="AB79" s="22"/>
      <c r="AC79" s="69"/>
      <c r="AD79" s="69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:40" ht="15" customHeight="1" x14ac:dyDescent="0.25">
      <c r="A80" s="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97"/>
      <c r="P80" s="97"/>
      <c r="Q80" s="97"/>
      <c r="R80" s="97"/>
      <c r="S80" s="97"/>
      <c r="T80" s="97"/>
      <c r="U80" s="40"/>
      <c r="V80" s="43"/>
      <c r="W80" s="40"/>
      <c r="X80" s="40"/>
      <c r="Y80" s="22"/>
      <c r="Z80" s="22"/>
      <c r="AA80" s="22"/>
      <c r="AB80" s="22"/>
      <c r="AC80" s="69"/>
      <c r="AD80" s="69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:40" ht="15" customHeight="1" x14ac:dyDescent="0.25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97"/>
      <c r="P81" s="97"/>
      <c r="Q81" s="97"/>
      <c r="R81" s="97"/>
      <c r="S81" s="97"/>
      <c r="T81" s="97"/>
      <c r="U81" s="40"/>
      <c r="V81" s="43"/>
      <c r="W81" s="40"/>
      <c r="X81" s="40"/>
      <c r="Y81" s="22"/>
      <c r="Z81" s="22"/>
      <c r="AA81" s="22"/>
      <c r="AB81" s="22"/>
      <c r="AC81" s="69"/>
      <c r="AD81" s="69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:40" ht="15" customHeight="1" x14ac:dyDescent="0.25">
      <c r="A82" s="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97"/>
      <c r="P82" s="97"/>
      <c r="Q82" s="97"/>
      <c r="R82" s="97"/>
      <c r="S82" s="97"/>
      <c r="T82" s="97"/>
      <c r="U82" s="40"/>
      <c r="V82" s="43"/>
      <c r="W82" s="40"/>
      <c r="X82" s="40"/>
      <c r="Y82" s="22"/>
      <c r="Z82" s="22"/>
      <c r="AA82" s="22"/>
      <c r="AB82" s="22"/>
      <c r="AC82" s="69"/>
      <c r="AD82" s="69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:40" ht="15" customHeight="1" x14ac:dyDescent="0.25">
      <c r="A83" s="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97"/>
      <c r="P83" s="97"/>
      <c r="Q83" s="97"/>
      <c r="R83" s="97"/>
      <c r="S83" s="97"/>
      <c r="T83" s="97"/>
      <c r="U83" s="40"/>
      <c r="V83" s="43"/>
      <c r="W83" s="40"/>
      <c r="X83" s="40"/>
      <c r="Y83" s="22"/>
      <c r="Z83" s="22"/>
      <c r="AA83" s="22"/>
      <c r="AB83" s="22"/>
      <c r="AC83" s="69"/>
      <c r="AD83" s="69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:40" ht="15" customHeight="1" x14ac:dyDescent="0.25">
      <c r="A84" s="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97"/>
      <c r="P84" s="97"/>
      <c r="Q84" s="97"/>
      <c r="R84" s="97"/>
      <c r="S84" s="97"/>
      <c r="T84" s="97"/>
      <c r="U84" s="40"/>
      <c r="V84" s="43"/>
      <c r="W84" s="40"/>
      <c r="X84" s="40"/>
      <c r="Y84" s="22"/>
      <c r="Z84" s="22"/>
      <c r="AA84" s="22"/>
      <c r="AB84" s="22"/>
      <c r="AC84" s="69"/>
      <c r="AD84" s="69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15" customHeight="1" x14ac:dyDescent="0.25">
      <c r="A85" s="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97"/>
      <c r="P85" s="97"/>
      <c r="Q85" s="97"/>
      <c r="R85" s="97"/>
      <c r="S85" s="97"/>
      <c r="T85" s="97"/>
      <c r="U85" s="40"/>
      <c r="V85" s="43"/>
      <c r="W85" s="40"/>
      <c r="X85" s="40"/>
      <c r="Y85" s="22"/>
      <c r="Z85" s="22"/>
      <c r="AA85" s="22"/>
      <c r="AB85" s="22"/>
      <c r="AC85" s="69"/>
      <c r="AD85" s="69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:40" ht="15" customHeight="1" x14ac:dyDescent="0.25">
      <c r="A86" s="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97"/>
      <c r="P86" s="97"/>
      <c r="Q86" s="97"/>
      <c r="R86" s="97"/>
      <c r="S86" s="97"/>
      <c r="T86" s="97"/>
      <c r="U86" s="40"/>
      <c r="V86" s="43"/>
      <c r="W86" s="40"/>
      <c r="X86" s="40"/>
      <c r="Y86" s="22"/>
      <c r="Z86" s="22"/>
      <c r="AA86" s="22"/>
      <c r="AB86" s="22"/>
      <c r="AC86" s="69"/>
      <c r="AD86" s="69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:40" ht="15" customHeight="1" x14ac:dyDescent="0.25">
      <c r="A87" s="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97"/>
      <c r="P87" s="97"/>
      <c r="Q87" s="97"/>
      <c r="R87" s="97"/>
      <c r="S87" s="97"/>
      <c r="T87" s="97"/>
      <c r="U87" s="40"/>
      <c r="V87" s="43"/>
      <c r="W87" s="40"/>
      <c r="X87" s="40"/>
      <c r="Y87" s="22"/>
      <c r="Z87" s="22"/>
      <c r="AA87" s="22"/>
      <c r="AB87" s="22"/>
      <c r="AC87" s="69"/>
      <c r="AD87" s="69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1:40" ht="15" customHeight="1" x14ac:dyDescent="0.25">
      <c r="A88" s="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97"/>
      <c r="P88" s="97"/>
      <c r="Q88" s="97"/>
      <c r="R88" s="97"/>
      <c r="S88" s="97"/>
      <c r="T88" s="97"/>
      <c r="U88" s="40"/>
      <c r="V88" s="43"/>
      <c r="W88" s="40"/>
      <c r="X88" s="40"/>
      <c r="Y88" s="22"/>
      <c r="Z88" s="22"/>
      <c r="AA88" s="22"/>
      <c r="AB88" s="22"/>
      <c r="AC88" s="69"/>
      <c r="AD88" s="69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1:40" ht="15" customHeight="1" x14ac:dyDescent="0.25">
      <c r="A89" s="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97"/>
      <c r="P89" s="97"/>
      <c r="Q89" s="97"/>
      <c r="R89" s="97"/>
      <c r="S89" s="97"/>
      <c r="T89" s="97"/>
      <c r="U89" s="40"/>
      <c r="V89" s="43"/>
      <c r="W89" s="40"/>
      <c r="X89" s="40"/>
      <c r="Y89" s="22"/>
      <c r="Z89" s="22"/>
      <c r="AA89" s="22"/>
      <c r="AB89" s="22"/>
      <c r="AC89" s="69"/>
      <c r="AD89" s="69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:40" ht="15" customHeight="1" x14ac:dyDescent="0.25">
      <c r="A90" s="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97"/>
      <c r="P90" s="97"/>
      <c r="Q90" s="97"/>
      <c r="R90" s="97"/>
      <c r="S90" s="97"/>
      <c r="T90" s="97"/>
      <c r="U90" s="40"/>
      <c r="V90" s="43"/>
      <c r="W90" s="40"/>
      <c r="X90" s="40"/>
      <c r="Y90" s="22"/>
      <c r="Z90" s="22"/>
      <c r="AA90" s="22"/>
      <c r="AB90" s="22"/>
      <c r="AC90" s="69"/>
      <c r="AD90" s="69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:40" ht="15" customHeight="1" x14ac:dyDescent="0.25">
      <c r="A91" s="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97"/>
      <c r="P91" s="97"/>
      <c r="Q91" s="97"/>
      <c r="R91" s="97"/>
      <c r="S91" s="97"/>
      <c r="T91" s="97"/>
      <c r="U91" s="40"/>
      <c r="V91" s="43"/>
      <c r="W91" s="40"/>
      <c r="X91" s="40"/>
      <c r="Y91" s="22"/>
      <c r="Z91" s="22"/>
      <c r="AA91" s="22"/>
      <c r="AB91" s="22"/>
      <c r="AC91" s="69"/>
      <c r="AD91" s="69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:40" ht="15" customHeight="1" x14ac:dyDescent="0.25">
      <c r="A92" s="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97"/>
      <c r="P92" s="97"/>
      <c r="Q92" s="97"/>
      <c r="R92" s="97"/>
      <c r="S92" s="97"/>
      <c r="T92" s="97"/>
      <c r="U92" s="40"/>
      <c r="V92" s="43"/>
      <c r="W92" s="40"/>
      <c r="X92" s="40"/>
      <c r="Y92" s="22"/>
      <c r="Z92" s="22"/>
      <c r="AA92" s="22"/>
      <c r="AB92" s="22"/>
      <c r="AC92" s="69"/>
      <c r="AD92" s="69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:40" ht="15" customHeight="1" x14ac:dyDescent="0.25">
      <c r="A93" s="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97"/>
      <c r="P93" s="97"/>
      <c r="Q93" s="97"/>
      <c r="R93" s="97"/>
      <c r="S93" s="97"/>
      <c r="T93" s="97"/>
      <c r="U93" s="40"/>
      <c r="V93" s="43"/>
      <c r="W93" s="40"/>
      <c r="X93" s="40"/>
      <c r="Y93" s="22"/>
      <c r="Z93" s="22"/>
      <c r="AA93" s="22"/>
      <c r="AB93" s="22"/>
      <c r="AC93" s="69"/>
      <c r="AD93" s="69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:40" ht="15" customHeight="1" x14ac:dyDescent="0.25">
      <c r="A94" s="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97"/>
      <c r="P94" s="97"/>
      <c r="Q94" s="97"/>
      <c r="R94" s="97"/>
      <c r="S94" s="97"/>
      <c r="T94" s="97"/>
      <c r="U94" s="40"/>
      <c r="V94" s="43"/>
      <c r="W94" s="40"/>
      <c r="X94" s="40"/>
      <c r="Y94" s="22"/>
      <c r="Z94" s="22"/>
      <c r="AA94" s="22"/>
      <c r="AB94" s="22"/>
      <c r="AC94" s="69"/>
      <c r="AD94" s="69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:40" ht="15" customHeight="1" x14ac:dyDescent="0.25">
      <c r="A95" s="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97"/>
      <c r="P95" s="97"/>
      <c r="Q95" s="97"/>
      <c r="R95" s="97"/>
      <c r="S95" s="97"/>
      <c r="T95" s="97"/>
      <c r="U95" s="40"/>
      <c r="V95" s="43"/>
      <c r="W95" s="40"/>
      <c r="X95" s="40"/>
      <c r="Y95" s="22"/>
      <c r="Z95" s="22"/>
      <c r="AA95" s="22"/>
      <c r="AB95" s="22"/>
      <c r="AC95" s="69"/>
      <c r="AD95" s="69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:40" ht="15" customHeight="1" x14ac:dyDescent="0.25">
      <c r="A96" s="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97"/>
      <c r="P96" s="97"/>
      <c r="Q96" s="97"/>
      <c r="R96" s="97"/>
      <c r="S96" s="97"/>
      <c r="T96" s="97"/>
      <c r="U96" s="40"/>
      <c r="V96" s="43"/>
      <c r="W96" s="40"/>
      <c r="X96" s="40"/>
      <c r="Y96" s="22"/>
      <c r="Z96" s="22"/>
      <c r="AA96" s="22"/>
      <c r="AB96" s="22"/>
      <c r="AC96" s="69"/>
      <c r="AD96" s="69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:40" ht="15" customHeight="1" x14ac:dyDescent="0.25">
      <c r="A97" s="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97"/>
      <c r="P97" s="97"/>
      <c r="Q97" s="97"/>
      <c r="R97" s="97"/>
      <c r="S97" s="97"/>
      <c r="T97" s="97"/>
      <c r="U97" s="40"/>
      <c r="V97" s="43"/>
      <c r="W97" s="40"/>
      <c r="X97" s="40"/>
      <c r="Y97" s="22"/>
      <c r="Z97" s="22"/>
      <c r="AA97" s="22"/>
      <c r="AB97" s="22"/>
      <c r="AC97" s="69"/>
      <c r="AD97" s="69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:40" ht="15" customHeight="1" x14ac:dyDescent="0.25">
      <c r="A98" s="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97"/>
      <c r="P98" s="97"/>
      <c r="Q98" s="97"/>
      <c r="R98" s="97"/>
      <c r="S98" s="97"/>
      <c r="T98" s="97"/>
      <c r="U98" s="40"/>
      <c r="V98" s="43"/>
      <c r="W98" s="40"/>
      <c r="X98" s="40"/>
      <c r="Y98" s="22"/>
      <c r="Z98" s="22"/>
      <c r="AA98" s="22"/>
      <c r="AB98" s="22"/>
      <c r="AC98" s="69"/>
      <c r="AD98" s="69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:40" ht="15" customHeight="1" x14ac:dyDescent="0.25">
      <c r="A99" s="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97"/>
      <c r="P99" s="97"/>
      <c r="Q99" s="97"/>
      <c r="R99" s="97"/>
      <c r="S99" s="97"/>
      <c r="T99" s="97"/>
      <c r="U99" s="40"/>
      <c r="V99" s="43"/>
      <c r="W99" s="40"/>
      <c r="X99" s="40"/>
      <c r="Y99" s="22"/>
      <c r="Z99" s="22"/>
      <c r="AA99" s="22"/>
      <c r="AB99" s="22"/>
      <c r="AC99" s="69"/>
      <c r="AD99" s="69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:40" ht="15" customHeight="1" x14ac:dyDescent="0.25">
      <c r="A100" s="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97"/>
      <c r="P100" s="97"/>
      <c r="Q100" s="97"/>
      <c r="R100" s="97"/>
      <c r="S100" s="97"/>
      <c r="T100" s="97"/>
      <c r="U100" s="40"/>
      <c r="V100" s="43"/>
      <c r="W100" s="40"/>
      <c r="X100" s="40"/>
      <c r="Y100" s="22"/>
      <c r="Z100" s="22"/>
      <c r="AA100" s="22"/>
      <c r="AB100" s="22"/>
      <c r="AC100" s="69"/>
      <c r="AD100" s="69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:40" ht="15" customHeight="1" x14ac:dyDescent="0.25">
      <c r="A101" s="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97"/>
      <c r="P101" s="97"/>
      <c r="Q101" s="97"/>
      <c r="R101" s="97"/>
      <c r="S101" s="97"/>
      <c r="T101" s="97"/>
      <c r="U101" s="40"/>
      <c r="V101" s="43"/>
      <c r="W101" s="40"/>
      <c r="X101" s="40"/>
      <c r="Y101" s="22"/>
      <c r="Z101" s="22"/>
      <c r="AA101" s="22"/>
      <c r="AB101" s="22"/>
      <c r="AC101" s="69"/>
      <c r="AD101" s="69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:40" ht="15" customHeight="1" x14ac:dyDescent="0.2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97"/>
      <c r="P102" s="97"/>
      <c r="Q102" s="97"/>
      <c r="R102" s="97"/>
      <c r="S102" s="97"/>
      <c r="T102" s="97"/>
      <c r="U102" s="40"/>
      <c r="V102" s="43"/>
      <c r="W102" s="40"/>
      <c r="X102" s="40"/>
      <c r="Y102" s="22"/>
      <c r="Z102" s="22"/>
      <c r="AA102" s="22"/>
      <c r="AB102" s="22"/>
      <c r="AC102" s="69"/>
      <c r="AD102" s="69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:40" ht="15" customHeight="1" x14ac:dyDescent="0.2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97"/>
      <c r="P103" s="97"/>
      <c r="Q103" s="97"/>
      <c r="R103" s="97"/>
      <c r="S103" s="97"/>
      <c r="T103" s="97"/>
      <c r="U103" s="40"/>
      <c r="V103" s="43"/>
      <c r="W103" s="40"/>
      <c r="X103" s="40"/>
      <c r="Y103" s="22"/>
      <c r="Z103" s="22"/>
      <c r="AA103" s="22"/>
      <c r="AB103" s="22"/>
      <c r="AC103" s="69"/>
      <c r="AD103" s="69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:40" ht="15" customHeight="1" x14ac:dyDescent="0.2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97"/>
      <c r="P104" s="97"/>
      <c r="Q104" s="97"/>
      <c r="R104" s="97"/>
      <c r="S104" s="97"/>
      <c r="T104" s="97"/>
      <c r="U104" s="40"/>
      <c r="V104" s="43"/>
      <c r="W104" s="40"/>
      <c r="X104" s="40"/>
      <c r="Y104" s="22"/>
      <c r="Z104" s="22"/>
      <c r="AA104" s="22"/>
      <c r="AB104" s="22"/>
      <c r="AC104" s="69"/>
      <c r="AD104" s="69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:40" ht="15" customHeight="1" x14ac:dyDescent="0.2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97"/>
      <c r="P105" s="97"/>
      <c r="Q105" s="97"/>
      <c r="R105" s="97"/>
      <c r="S105" s="97"/>
      <c r="T105" s="97"/>
      <c r="U105" s="40"/>
      <c r="V105" s="43"/>
      <c r="W105" s="40"/>
      <c r="X105" s="40"/>
      <c r="Y105" s="22"/>
      <c r="Z105" s="22"/>
      <c r="AA105" s="22"/>
      <c r="AB105" s="22"/>
      <c r="AC105" s="69"/>
      <c r="AD105" s="69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:40" ht="15" customHeight="1" x14ac:dyDescent="0.2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97"/>
      <c r="P106" s="97"/>
      <c r="Q106" s="97"/>
      <c r="R106" s="97"/>
      <c r="S106" s="97"/>
      <c r="T106" s="97"/>
      <c r="U106" s="40"/>
      <c r="V106" s="43"/>
      <c r="W106" s="40"/>
      <c r="X106" s="40"/>
      <c r="Y106" s="22"/>
      <c r="Z106" s="22"/>
      <c r="AA106" s="22"/>
      <c r="AB106" s="22"/>
      <c r="AC106" s="69"/>
      <c r="AD106" s="69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</row>
    <row r="107" spans="1:40" ht="15" customHeight="1" x14ac:dyDescent="0.2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97"/>
      <c r="P107" s="97"/>
      <c r="Q107" s="97"/>
      <c r="R107" s="97"/>
      <c r="S107" s="97"/>
      <c r="T107" s="97"/>
      <c r="U107" s="40"/>
      <c r="V107" s="43"/>
      <c r="W107" s="40"/>
      <c r="X107" s="40"/>
      <c r="Y107" s="22"/>
      <c r="Z107" s="22"/>
      <c r="AA107" s="22"/>
      <c r="AB107" s="22"/>
      <c r="AC107" s="69"/>
      <c r="AD107" s="69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</row>
    <row r="108" spans="1:40" ht="15" customHeight="1" x14ac:dyDescent="0.2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97"/>
      <c r="P108" s="97"/>
      <c r="Q108" s="97"/>
      <c r="R108" s="97"/>
      <c r="S108" s="97"/>
      <c r="T108" s="97"/>
      <c r="U108" s="40"/>
      <c r="V108" s="43"/>
      <c r="W108" s="40"/>
      <c r="X108" s="40"/>
      <c r="Y108" s="22"/>
      <c r="Z108" s="22"/>
      <c r="AA108" s="22"/>
      <c r="AB108" s="22"/>
      <c r="AC108" s="69"/>
      <c r="AD108" s="69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:40" ht="15" customHeight="1" x14ac:dyDescent="0.2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97"/>
      <c r="P109" s="97"/>
      <c r="Q109" s="97"/>
      <c r="R109" s="97"/>
      <c r="S109" s="97"/>
      <c r="T109" s="97"/>
      <c r="U109" s="40"/>
      <c r="V109" s="43"/>
      <c r="W109" s="40"/>
      <c r="X109" s="40"/>
      <c r="Y109" s="22"/>
      <c r="Z109" s="22"/>
      <c r="AA109" s="22"/>
      <c r="AB109" s="22"/>
      <c r="AC109" s="69"/>
      <c r="AD109" s="69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</row>
    <row r="110" spans="1:40" ht="15" customHeight="1" x14ac:dyDescent="0.2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97"/>
      <c r="P110" s="97"/>
      <c r="Q110" s="97"/>
      <c r="R110" s="97"/>
      <c r="S110" s="97"/>
      <c r="T110" s="97"/>
      <c r="U110" s="40"/>
      <c r="V110" s="43"/>
      <c r="W110" s="40"/>
      <c r="X110" s="40"/>
      <c r="Y110" s="22"/>
      <c r="Z110" s="22"/>
      <c r="AA110" s="22"/>
      <c r="AB110" s="22"/>
      <c r="AC110" s="69"/>
      <c r="AD110" s="69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</row>
    <row r="111" spans="1:40" ht="15" customHeight="1" x14ac:dyDescent="0.2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97"/>
      <c r="P111" s="97"/>
      <c r="Q111" s="97"/>
      <c r="R111" s="97"/>
      <c r="S111" s="97"/>
      <c r="T111" s="97"/>
      <c r="U111" s="40"/>
      <c r="V111" s="43"/>
      <c r="W111" s="40"/>
      <c r="X111" s="40"/>
      <c r="Y111" s="22"/>
      <c r="Z111" s="22"/>
      <c r="AA111" s="22"/>
      <c r="AB111" s="22"/>
      <c r="AC111" s="69"/>
      <c r="AD111" s="69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:40" ht="15" customHeight="1" x14ac:dyDescent="0.2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97"/>
      <c r="P112" s="97"/>
      <c r="Q112" s="97"/>
      <c r="R112" s="97"/>
      <c r="S112" s="97"/>
      <c r="T112" s="97"/>
      <c r="U112" s="40"/>
      <c r="V112" s="43"/>
      <c r="W112" s="40"/>
      <c r="X112" s="40"/>
      <c r="Y112" s="22"/>
      <c r="Z112" s="22"/>
      <c r="AA112" s="22"/>
      <c r="AB112" s="22"/>
      <c r="AC112" s="69"/>
      <c r="AD112" s="69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:40" ht="15" customHeight="1" x14ac:dyDescent="0.2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97"/>
      <c r="P113" s="97"/>
      <c r="Q113" s="97"/>
      <c r="R113" s="97"/>
      <c r="S113" s="97"/>
      <c r="T113" s="97"/>
      <c r="U113" s="40"/>
      <c r="V113" s="43"/>
      <c r="W113" s="40"/>
      <c r="X113" s="40"/>
      <c r="Y113" s="22"/>
      <c r="Z113" s="22"/>
      <c r="AA113" s="22"/>
      <c r="AB113" s="22"/>
      <c r="AC113" s="69"/>
      <c r="AD113" s="69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</row>
    <row r="114" spans="1:40" ht="15" customHeight="1" x14ac:dyDescent="0.2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97"/>
      <c r="P114" s="97"/>
      <c r="Q114" s="97"/>
      <c r="R114" s="97"/>
      <c r="S114" s="97"/>
      <c r="T114" s="97"/>
      <c r="U114" s="40"/>
      <c r="V114" s="43"/>
      <c r="W114" s="40"/>
      <c r="X114" s="40"/>
      <c r="Y114" s="22"/>
      <c r="Z114" s="22"/>
      <c r="AA114" s="22"/>
      <c r="AB114" s="22"/>
      <c r="AC114" s="69"/>
      <c r="AD114" s="69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:40" ht="15" customHeight="1" x14ac:dyDescent="0.2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97"/>
      <c r="P115" s="97"/>
      <c r="Q115" s="97"/>
      <c r="R115" s="97"/>
      <c r="S115" s="97"/>
      <c r="T115" s="97"/>
      <c r="U115" s="40"/>
      <c r="V115" s="43"/>
      <c r="W115" s="40"/>
      <c r="X115" s="40"/>
      <c r="Y115" s="22"/>
      <c r="Z115" s="22"/>
      <c r="AA115" s="22"/>
      <c r="AB115" s="22"/>
      <c r="AC115" s="69"/>
      <c r="AD115" s="69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</row>
    <row r="116" spans="1:40" ht="15" customHeight="1" x14ac:dyDescent="0.2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97"/>
      <c r="P116" s="97"/>
      <c r="Q116" s="97"/>
      <c r="R116" s="97"/>
      <c r="S116" s="97"/>
      <c r="T116" s="97"/>
      <c r="U116" s="40"/>
      <c r="V116" s="43"/>
      <c r="W116" s="40"/>
      <c r="X116" s="40"/>
      <c r="Y116" s="22"/>
      <c r="Z116" s="22"/>
      <c r="AA116" s="22"/>
      <c r="AB116" s="22"/>
      <c r="AC116" s="69"/>
      <c r="AD116" s="69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</row>
    <row r="117" spans="1:40" ht="15" customHeight="1" x14ac:dyDescent="0.2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97"/>
      <c r="P117" s="97"/>
      <c r="Q117" s="97"/>
      <c r="R117" s="97"/>
      <c r="S117" s="97"/>
      <c r="T117" s="97"/>
      <c r="U117" s="40"/>
      <c r="V117" s="43"/>
      <c r="W117" s="40"/>
      <c r="X117" s="40"/>
      <c r="Y117" s="22"/>
      <c r="Z117" s="22"/>
      <c r="AA117" s="22"/>
      <c r="AB117" s="22"/>
      <c r="AC117" s="69"/>
      <c r="AD117" s="69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</row>
    <row r="118" spans="1:40" ht="15" customHeight="1" x14ac:dyDescent="0.2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97"/>
      <c r="P118" s="97"/>
      <c r="Q118" s="97"/>
      <c r="R118" s="97"/>
      <c r="S118" s="97"/>
      <c r="T118" s="97"/>
      <c r="U118" s="40"/>
      <c r="V118" s="43"/>
      <c r="W118" s="40"/>
      <c r="X118" s="40"/>
      <c r="Y118" s="22"/>
      <c r="Z118" s="22"/>
      <c r="AA118" s="22"/>
      <c r="AB118" s="22"/>
      <c r="AC118" s="69"/>
      <c r="AD118" s="69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</row>
    <row r="119" spans="1:40" ht="15" customHeight="1" x14ac:dyDescent="0.2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97"/>
      <c r="P119" s="97"/>
      <c r="Q119" s="97"/>
      <c r="R119" s="97"/>
      <c r="S119" s="97"/>
      <c r="T119" s="97"/>
      <c r="U119" s="40"/>
      <c r="V119" s="43"/>
      <c r="W119" s="40"/>
      <c r="X119" s="40"/>
      <c r="Y119" s="22"/>
      <c r="Z119" s="22"/>
      <c r="AA119" s="22"/>
      <c r="AB119" s="22"/>
      <c r="AC119" s="69"/>
      <c r="AD119" s="69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</row>
    <row r="120" spans="1:40" ht="15" customHeight="1" x14ac:dyDescent="0.2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97"/>
      <c r="P120" s="97"/>
      <c r="Q120" s="97"/>
      <c r="R120" s="97"/>
      <c r="S120" s="97"/>
      <c r="T120" s="97"/>
      <c r="U120" s="40"/>
      <c r="V120" s="43"/>
      <c r="W120" s="40"/>
      <c r="X120" s="40"/>
      <c r="Y120" s="22"/>
      <c r="Z120" s="22"/>
      <c r="AA120" s="22"/>
      <c r="AB120" s="22"/>
      <c r="AC120" s="69"/>
      <c r="AD120" s="69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:40" ht="15" customHeight="1" x14ac:dyDescent="0.2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97"/>
      <c r="P121" s="97"/>
      <c r="Q121" s="97"/>
      <c r="R121" s="97"/>
      <c r="S121" s="97"/>
      <c r="T121" s="97"/>
      <c r="U121" s="40"/>
      <c r="V121" s="43"/>
      <c r="W121" s="40"/>
      <c r="X121" s="40"/>
      <c r="Y121" s="22"/>
      <c r="Z121" s="22"/>
      <c r="AA121" s="22"/>
      <c r="AB121" s="22"/>
      <c r="AC121" s="69"/>
      <c r="AD121" s="69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:40" ht="15" customHeight="1" x14ac:dyDescent="0.2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97"/>
      <c r="P122" s="97"/>
      <c r="Q122" s="97"/>
      <c r="R122" s="97"/>
      <c r="S122" s="97"/>
      <c r="T122" s="97"/>
      <c r="U122" s="40"/>
      <c r="V122" s="43"/>
      <c r="W122" s="40"/>
      <c r="X122" s="40"/>
      <c r="Y122" s="22"/>
      <c r="Z122" s="22"/>
      <c r="AA122" s="22"/>
      <c r="AB122" s="22"/>
      <c r="AC122" s="69"/>
      <c r="AD122" s="69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:40" ht="15" customHeight="1" x14ac:dyDescent="0.2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97"/>
      <c r="P123" s="97"/>
      <c r="Q123" s="97"/>
      <c r="R123" s="97"/>
      <c r="S123" s="97"/>
      <c r="T123" s="97"/>
      <c r="U123" s="40"/>
      <c r="V123" s="43"/>
      <c r="W123" s="40"/>
      <c r="X123" s="40"/>
      <c r="Y123" s="22"/>
      <c r="Z123" s="22"/>
      <c r="AA123" s="22"/>
      <c r="AB123" s="22"/>
      <c r="AC123" s="69"/>
      <c r="AD123" s="69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:40" ht="15" customHeight="1" x14ac:dyDescent="0.2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97"/>
      <c r="P124" s="97"/>
      <c r="Q124" s="97"/>
      <c r="R124" s="97"/>
      <c r="S124" s="97"/>
      <c r="T124" s="97"/>
      <c r="U124" s="40"/>
      <c r="V124" s="43"/>
      <c r="W124" s="40"/>
      <c r="X124" s="40"/>
      <c r="Y124" s="22"/>
      <c r="Z124" s="22"/>
      <c r="AA124" s="22"/>
      <c r="AB124" s="22"/>
      <c r="AC124" s="69"/>
      <c r="AD124" s="69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:40" ht="15" customHeight="1" x14ac:dyDescent="0.2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97"/>
      <c r="P125" s="97"/>
      <c r="Q125" s="97"/>
      <c r="R125" s="97"/>
      <c r="S125" s="97"/>
      <c r="T125" s="97"/>
      <c r="U125" s="40"/>
      <c r="V125" s="43"/>
      <c r="W125" s="40"/>
      <c r="X125" s="40"/>
      <c r="Y125" s="22"/>
      <c r="Z125" s="22"/>
      <c r="AA125" s="22"/>
      <c r="AB125" s="22"/>
      <c r="AC125" s="69"/>
      <c r="AD125" s="69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:40" ht="15" customHeight="1" x14ac:dyDescent="0.2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97"/>
      <c r="P126" s="97"/>
      <c r="Q126" s="97"/>
      <c r="R126" s="97"/>
      <c r="S126" s="97"/>
      <c r="T126" s="97"/>
      <c r="U126" s="40"/>
      <c r="V126" s="43"/>
      <c r="W126" s="40"/>
      <c r="X126" s="40"/>
      <c r="Y126" s="22"/>
      <c r="Z126" s="22"/>
      <c r="AA126" s="22"/>
      <c r="AB126" s="22"/>
      <c r="AC126" s="69"/>
      <c r="AD126" s="69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:40" ht="15" customHeight="1" x14ac:dyDescent="0.2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97"/>
      <c r="P127" s="97"/>
      <c r="Q127" s="97"/>
      <c r="R127" s="97"/>
      <c r="S127" s="97"/>
      <c r="T127" s="97"/>
      <c r="U127" s="40"/>
      <c r="V127" s="43"/>
      <c r="W127" s="40"/>
      <c r="X127" s="40"/>
      <c r="Y127" s="22"/>
      <c r="Z127" s="22"/>
      <c r="AA127" s="22"/>
      <c r="AB127" s="22"/>
      <c r="AC127" s="69"/>
      <c r="AD127" s="69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:40" ht="15" customHeight="1" x14ac:dyDescent="0.2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97"/>
      <c r="P128" s="97"/>
      <c r="Q128" s="97"/>
      <c r="R128" s="97"/>
      <c r="S128" s="97"/>
      <c r="T128" s="97"/>
      <c r="U128" s="40"/>
      <c r="V128" s="43"/>
      <c r="W128" s="40"/>
      <c r="X128" s="40"/>
      <c r="Y128" s="22"/>
      <c r="Z128" s="22"/>
      <c r="AA128" s="22"/>
      <c r="AB128" s="22"/>
      <c r="AC128" s="69"/>
      <c r="AD128" s="69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:40" ht="15" customHeight="1" x14ac:dyDescent="0.2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97"/>
      <c r="P129" s="97"/>
      <c r="Q129" s="97"/>
      <c r="R129" s="97"/>
      <c r="S129" s="97"/>
      <c r="T129" s="97"/>
      <c r="U129" s="40"/>
      <c r="V129" s="43"/>
      <c r="W129" s="40"/>
      <c r="X129" s="40"/>
      <c r="Y129" s="22"/>
      <c r="Z129" s="22"/>
      <c r="AA129" s="22"/>
      <c r="AB129" s="22"/>
      <c r="AC129" s="69"/>
      <c r="AD129" s="69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:40" ht="15" customHeight="1" x14ac:dyDescent="0.2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97"/>
      <c r="P130" s="97"/>
      <c r="Q130" s="97"/>
      <c r="R130" s="97"/>
      <c r="S130" s="97"/>
      <c r="T130" s="97"/>
      <c r="U130" s="40"/>
      <c r="V130" s="43"/>
      <c r="W130" s="40"/>
      <c r="X130" s="40"/>
      <c r="Y130" s="22"/>
      <c r="Z130" s="22"/>
      <c r="AA130" s="22"/>
      <c r="AB130" s="22"/>
      <c r="AC130" s="69"/>
      <c r="AD130" s="69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:40" ht="15" customHeight="1" x14ac:dyDescent="0.2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97"/>
      <c r="P131" s="97"/>
      <c r="Q131" s="97"/>
      <c r="R131" s="97"/>
      <c r="S131" s="97"/>
      <c r="T131" s="97"/>
      <c r="U131" s="40"/>
      <c r="V131" s="43"/>
      <c r="W131" s="40"/>
      <c r="X131" s="40"/>
      <c r="Y131" s="22"/>
      <c r="Z131" s="22"/>
      <c r="AA131" s="22"/>
      <c r="AB131" s="22"/>
      <c r="AC131" s="69"/>
      <c r="AD131" s="69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:40" ht="15" customHeight="1" x14ac:dyDescent="0.2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97"/>
      <c r="P132" s="97"/>
      <c r="Q132" s="97"/>
      <c r="R132" s="97"/>
      <c r="S132" s="97"/>
      <c r="T132" s="97"/>
      <c r="U132" s="40"/>
      <c r="V132" s="43"/>
      <c r="W132" s="40"/>
      <c r="X132" s="40"/>
      <c r="Y132" s="22"/>
      <c r="Z132" s="22"/>
      <c r="AA132" s="22"/>
      <c r="AB132" s="22"/>
      <c r="AC132" s="69"/>
      <c r="AD132" s="69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:40" ht="15" customHeight="1" x14ac:dyDescent="0.2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97"/>
      <c r="P133" s="97"/>
      <c r="Q133" s="97"/>
      <c r="R133" s="97"/>
      <c r="S133" s="97"/>
      <c r="T133" s="97"/>
      <c r="U133" s="40"/>
      <c r="V133" s="43"/>
      <c r="W133" s="40"/>
      <c r="X133" s="40"/>
      <c r="Y133" s="22"/>
      <c r="Z133" s="22"/>
      <c r="AA133" s="22"/>
      <c r="AB133" s="22"/>
      <c r="AC133" s="69"/>
      <c r="AD133" s="69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:40" ht="15" customHeight="1" x14ac:dyDescent="0.2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97"/>
      <c r="P134" s="97"/>
      <c r="Q134" s="97"/>
      <c r="R134" s="97"/>
      <c r="S134" s="97"/>
      <c r="T134" s="97"/>
      <c r="U134" s="40"/>
      <c r="V134" s="43"/>
      <c r="W134" s="40"/>
      <c r="X134" s="40"/>
      <c r="Y134" s="22"/>
      <c r="Z134" s="22"/>
      <c r="AA134" s="22"/>
      <c r="AB134" s="22"/>
      <c r="AC134" s="69"/>
      <c r="AD134" s="69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:40" ht="15" customHeight="1" x14ac:dyDescent="0.2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97"/>
      <c r="P135" s="97"/>
      <c r="Q135" s="97"/>
      <c r="R135" s="97"/>
      <c r="S135" s="97"/>
      <c r="T135" s="97"/>
      <c r="U135" s="40"/>
      <c r="V135" s="43"/>
      <c r="W135" s="40"/>
      <c r="X135" s="40"/>
      <c r="Y135" s="22"/>
      <c r="Z135" s="22"/>
      <c r="AA135" s="22"/>
      <c r="AB135" s="22"/>
      <c r="AC135" s="69"/>
      <c r="AD135" s="69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:40" ht="15" customHeight="1" x14ac:dyDescent="0.2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97"/>
      <c r="P136" s="97"/>
      <c r="Q136" s="97"/>
      <c r="R136" s="97"/>
      <c r="S136" s="97"/>
      <c r="T136" s="97"/>
      <c r="U136" s="40"/>
      <c r="V136" s="43"/>
      <c r="W136" s="40"/>
      <c r="X136" s="40"/>
      <c r="Y136" s="22"/>
      <c r="Z136" s="22"/>
      <c r="AA136" s="22"/>
      <c r="AB136" s="22"/>
      <c r="AC136" s="69"/>
      <c r="AD136" s="69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:40" ht="15" customHeight="1" x14ac:dyDescent="0.2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97"/>
      <c r="P137" s="97"/>
      <c r="Q137" s="97"/>
      <c r="R137" s="97"/>
      <c r="S137" s="97"/>
      <c r="T137" s="97"/>
      <c r="U137" s="40"/>
      <c r="V137" s="43"/>
      <c r="W137" s="40"/>
      <c r="X137" s="40"/>
      <c r="Y137" s="22"/>
      <c r="Z137" s="22"/>
      <c r="AA137" s="22"/>
      <c r="AB137" s="22"/>
      <c r="AC137" s="69"/>
      <c r="AD137" s="69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:40" ht="15" customHeight="1" x14ac:dyDescent="0.2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97"/>
      <c r="P138" s="97"/>
      <c r="Q138" s="97"/>
      <c r="R138" s="97"/>
      <c r="S138" s="97"/>
      <c r="T138" s="97"/>
      <c r="U138" s="40"/>
      <c r="V138" s="43"/>
      <c r="W138" s="40"/>
      <c r="X138" s="40"/>
      <c r="Y138" s="22"/>
      <c r="Z138" s="22"/>
      <c r="AA138" s="22"/>
      <c r="AB138" s="22"/>
      <c r="AC138" s="69"/>
      <c r="AD138" s="69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:40" ht="15" customHeight="1" x14ac:dyDescent="0.2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97"/>
      <c r="P139" s="97"/>
      <c r="Q139" s="97"/>
      <c r="R139" s="97"/>
      <c r="S139" s="97"/>
      <c r="T139" s="97"/>
      <c r="U139" s="40"/>
      <c r="V139" s="43"/>
      <c r="W139" s="40"/>
      <c r="X139" s="40"/>
      <c r="Y139" s="22"/>
      <c r="Z139" s="22"/>
      <c r="AA139" s="22"/>
      <c r="AB139" s="22"/>
      <c r="AC139" s="69"/>
      <c r="AD139" s="69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:40" ht="15" customHeight="1" x14ac:dyDescent="0.25">
      <c r="A140" s="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97"/>
      <c r="P140" s="97"/>
      <c r="Q140" s="97"/>
      <c r="R140" s="97"/>
      <c r="S140" s="97"/>
      <c r="T140" s="97"/>
      <c r="U140" s="40"/>
      <c r="V140" s="43"/>
      <c r="W140" s="40"/>
      <c r="X140" s="40"/>
      <c r="Y140" s="22"/>
      <c r="Z140" s="22"/>
      <c r="AA140" s="22"/>
      <c r="AB140" s="22"/>
      <c r="AC140" s="69"/>
      <c r="AD140" s="69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:40" ht="15" customHeight="1" x14ac:dyDescent="0.25">
      <c r="A141" s="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97"/>
      <c r="P141" s="97"/>
      <c r="Q141" s="97"/>
      <c r="R141" s="97"/>
      <c r="S141" s="97"/>
      <c r="T141" s="97"/>
      <c r="U141" s="40"/>
      <c r="V141" s="43"/>
      <c r="W141" s="40"/>
      <c r="X141" s="40"/>
      <c r="Y141" s="22"/>
      <c r="Z141" s="22"/>
      <c r="AA141" s="22"/>
      <c r="AB141" s="22"/>
      <c r="AC141" s="69"/>
      <c r="AD141" s="69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:40" ht="15" customHeight="1" x14ac:dyDescent="0.25">
      <c r="A142" s="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97"/>
      <c r="P142" s="97"/>
      <c r="Q142" s="97"/>
      <c r="R142" s="97"/>
      <c r="S142" s="97"/>
      <c r="T142" s="97"/>
      <c r="U142" s="40"/>
      <c r="V142" s="43"/>
      <c r="W142" s="40"/>
      <c r="X142" s="40"/>
      <c r="Y142" s="22"/>
      <c r="Z142" s="22"/>
      <c r="AA142" s="22"/>
      <c r="AB142" s="22"/>
      <c r="AC142" s="69"/>
      <c r="AD142" s="69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:40" ht="15" customHeight="1" x14ac:dyDescent="0.25">
      <c r="A143" s="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97"/>
      <c r="P143" s="97"/>
      <c r="Q143" s="97"/>
      <c r="R143" s="97"/>
      <c r="S143" s="97"/>
      <c r="T143" s="97"/>
      <c r="U143" s="40"/>
      <c r="V143" s="43"/>
      <c r="W143" s="40"/>
      <c r="X143" s="40"/>
      <c r="Y143" s="22"/>
      <c r="Z143" s="22"/>
      <c r="AA143" s="22"/>
      <c r="AB143" s="22"/>
      <c r="AC143" s="69"/>
      <c r="AD143" s="69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:40" ht="15" customHeight="1" x14ac:dyDescent="0.25">
      <c r="A144" s="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97"/>
      <c r="P144" s="97"/>
      <c r="Q144" s="97"/>
      <c r="R144" s="97"/>
      <c r="S144" s="97"/>
      <c r="T144" s="97"/>
      <c r="U144" s="40"/>
      <c r="V144" s="43"/>
      <c r="W144" s="40"/>
      <c r="X144" s="40"/>
      <c r="Y144" s="22"/>
      <c r="Z144" s="22"/>
      <c r="AA144" s="22"/>
      <c r="AB144" s="22"/>
      <c r="AC144" s="69"/>
      <c r="AD144" s="69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:40" ht="15" customHeight="1" x14ac:dyDescent="0.25">
      <c r="A145" s="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97"/>
      <c r="P145" s="97"/>
      <c r="Q145" s="97"/>
      <c r="R145" s="97"/>
      <c r="S145" s="97"/>
      <c r="T145" s="97"/>
      <c r="U145" s="40"/>
      <c r="V145" s="43"/>
      <c r="W145" s="40"/>
      <c r="X145" s="40"/>
      <c r="Y145" s="22"/>
      <c r="Z145" s="22"/>
      <c r="AA145" s="22"/>
      <c r="AB145" s="22"/>
      <c r="AC145" s="69"/>
      <c r="AD145" s="69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:40" ht="15" customHeight="1" x14ac:dyDescent="0.25">
      <c r="A146" s="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97"/>
      <c r="P146" s="97"/>
      <c r="Q146" s="97"/>
      <c r="R146" s="97"/>
      <c r="S146" s="97"/>
      <c r="T146" s="97"/>
      <c r="U146" s="40"/>
      <c r="V146" s="43"/>
      <c r="W146" s="40"/>
      <c r="X146" s="40"/>
      <c r="Y146" s="22"/>
      <c r="Z146" s="22"/>
      <c r="AA146" s="22"/>
      <c r="AB146" s="22"/>
      <c r="AC146" s="69"/>
      <c r="AD146" s="69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  <row r="147" spans="1:40" ht="15" customHeight="1" x14ac:dyDescent="0.25">
      <c r="A147" s="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97"/>
      <c r="P147" s="97"/>
      <c r="Q147" s="97"/>
      <c r="R147" s="97"/>
      <c r="S147" s="97"/>
      <c r="T147" s="97"/>
      <c r="U147" s="40"/>
      <c r="V147" s="43"/>
      <c r="W147" s="40"/>
      <c r="X147" s="40"/>
      <c r="Y147" s="22"/>
      <c r="Z147" s="22"/>
      <c r="AA147" s="22"/>
      <c r="AB147" s="22"/>
      <c r="AC147" s="69"/>
      <c r="AD147" s="69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</row>
    <row r="148" spans="1:40" ht="15" customHeight="1" x14ac:dyDescent="0.25">
      <c r="A148" s="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97"/>
      <c r="P148" s="97"/>
      <c r="Q148" s="97"/>
      <c r="R148" s="97"/>
      <c r="S148" s="97"/>
      <c r="T148" s="97"/>
      <c r="U148" s="40"/>
      <c r="V148" s="43"/>
      <c r="W148" s="40"/>
      <c r="X148" s="40"/>
      <c r="Y148" s="22"/>
      <c r="Z148" s="22"/>
      <c r="AA148" s="22"/>
      <c r="AB148" s="22"/>
      <c r="AC148" s="69"/>
      <c r="AD148" s="69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</row>
    <row r="149" spans="1:40" ht="15" customHeight="1" x14ac:dyDescent="0.25">
      <c r="A149" s="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97"/>
      <c r="P149" s="97"/>
      <c r="Q149" s="97"/>
      <c r="R149" s="97"/>
      <c r="S149" s="97"/>
      <c r="T149" s="97"/>
      <c r="U149" s="40"/>
      <c r="V149" s="43"/>
      <c r="W149" s="40"/>
      <c r="X149" s="40"/>
      <c r="Y149" s="22"/>
      <c r="Z149" s="22"/>
      <c r="AA149" s="22"/>
      <c r="AB149" s="22"/>
      <c r="AC149" s="69"/>
      <c r="AD149" s="69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</row>
    <row r="150" spans="1:40" ht="15" customHeight="1" x14ac:dyDescent="0.25">
      <c r="A150" s="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97"/>
      <c r="P150" s="97"/>
      <c r="Q150" s="97"/>
      <c r="R150" s="97"/>
      <c r="S150" s="97"/>
      <c r="T150" s="97"/>
      <c r="U150" s="40"/>
      <c r="V150" s="43"/>
      <c r="W150" s="40"/>
      <c r="X150" s="40"/>
      <c r="Y150" s="22"/>
      <c r="Z150" s="22"/>
      <c r="AA150" s="22"/>
      <c r="AB150" s="22"/>
      <c r="AC150" s="69"/>
      <c r="AD150" s="69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</row>
    <row r="151" spans="1:40" ht="15" customHeight="1" x14ac:dyDescent="0.25">
      <c r="A151" s="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97"/>
      <c r="P151" s="97"/>
      <c r="Q151" s="97"/>
      <c r="R151" s="97"/>
      <c r="S151" s="97"/>
      <c r="T151" s="97"/>
      <c r="U151" s="40"/>
      <c r="V151" s="43"/>
      <c r="W151" s="40"/>
      <c r="X151" s="40"/>
      <c r="Y151" s="22"/>
      <c r="Z151" s="22"/>
      <c r="AA151" s="22"/>
      <c r="AB151" s="22"/>
      <c r="AC151" s="69"/>
      <c r="AD151" s="69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:40" ht="15" customHeight="1" x14ac:dyDescent="0.25">
      <c r="A152" s="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97"/>
      <c r="P152" s="97"/>
      <c r="Q152" s="97"/>
      <c r="R152" s="97"/>
      <c r="S152" s="97"/>
      <c r="T152" s="97"/>
      <c r="U152" s="40"/>
      <c r="V152" s="43"/>
      <c r="W152" s="40"/>
      <c r="X152" s="40"/>
      <c r="Y152" s="22"/>
      <c r="Z152" s="22"/>
      <c r="AA152" s="22"/>
      <c r="AB152" s="22"/>
      <c r="AC152" s="69"/>
      <c r="AD152" s="69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:40" ht="15" customHeight="1" x14ac:dyDescent="0.25">
      <c r="A153" s="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97"/>
      <c r="P153" s="97"/>
      <c r="Q153" s="97"/>
      <c r="R153" s="97"/>
      <c r="S153" s="97"/>
      <c r="T153" s="97"/>
      <c r="U153" s="40"/>
      <c r="V153" s="43"/>
      <c r="W153" s="40"/>
      <c r="X153" s="40"/>
      <c r="Y153" s="22"/>
      <c r="Z153" s="22"/>
      <c r="AA153" s="22"/>
      <c r="AB153" s="22"/>
      <c r="AC153" s="69"/>
      <c r="AD153" s="69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</row>
    <row r="154" spans="1:40" ht="15" customHeight="1" x14ac:dyDescent="0.25">
      <c r="A154" s="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97"/>
      <c r="P154" s="97"/>
      <c r="Q154" s="97"/>
      <c r="R154" s="97"/>
      <c r="S154" s="97"/>
      <c r="T154" s="97"/>
      <c r="U154" s="40"/>
      <c r="V154" s="43"/>
      <c r="W154" s="40"/>
      <c r="X154" s="40"/>
      <c r="Y154" s="22"/>
      <c r="Z154" s="22"/>
      <c r="AA154" s="22"/>
      <c r="AB154" s="22"/>
      <c r="AC154" s="69"/>
      <c r="AD154" s="69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</row>
    <row r="155" spans="1:40" ht="15" customHeight="1" x14ac:dyDescent="0.25">
      <c r="A155" s="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97"/>
      <c r="P155" s="97"/>
      <c r="Q155" s="97"/>
      <c r="R155" s="97"/>
      <c r="S155" s="97"/>
      <c r="T155" s="97"/>
      <c r="U155" s="40"/>
      <c r="V155" s="43"/>
      <c r="W155" s="40"/>
      <c r="X155" s="40"/>
      <c r="Y155" s="22"/>
      <c r="Z155" s="22"/>
      <c r="AA155" s="22"/>
      <c r="AB155" s="22"/>
      <c r="AC155" s="69"/>
      <c r="AD155" s="69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</row>
    <row r="156" spans="1:40" ht="15" customHeight="1" x14ac:dyDescent="0.25">
      <c r="A156" s="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97"/>
      <c r="P156" s="97"/>
      <c r="Q156" s="97"/>
      <c r="R156" s="97"/>
      <c r="S156" s="97"/>
      <c r="T156" s="97"/>
      <c r="U156" s="40"/>
      <c r="V156" s="43"/>
      <c r="W156" s="40"/>
      <c r="X156" s="40"/>
      <c r="Y156" s="22"/>
      <c r="Z156" s="22"/>
      <c r="AA156" s="22"/>
      <c r="AB156" s="22"/>
      <c r="AC156" s="69"/>
      <c r="AD156" s="69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</row>
    <row r="157" spans="1:40" ht="15" customHeight="1" x14ac:dyDescent="0.25">
      <c r="A157" s="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97"/>
      <c r="P157" s="97"/>
      <c r="Q157" s="97"/>
      <c r="R157" s="97"/>
      <c r="S157" s="97"/>
      <c r="T157" s="97"/>
      <c r="U157" s="40"/>
      <c r="V157" s="43"/>
      <c r="W157" s="40"/>
      <c r="X157" s="40"/>
      <c r="Y157" s="22"/>
      <c r="Z157" s="22"/>
      <c r="AA157" s="22"/>
      <c r="AB157" s="22"/>
      <c r="AC157" s="69"/>
      <c r="AD157" s="69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:40" ht="15" customHeight="1" x14ac:dyDescent="0.25">
      <c r="A158" s="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97"/>
      <c r="P158" s="97"/>
      <c r="Q158" s="97"/>
      <c r="R158" s="97"/>
      <c r="S158" s="97"/>
      <c r="T158" s="97"/>
      <c r="U158" s="40"/>
      <c r="V158" s="43"/>
      <c r="W158" s="40"/>
      <c r="X158" s="40"/>
      <c r="Y158" s="22"/>
      <c r="Z158" s="22"/>
      <c r="AA158" s="22"/>
      <c r="AB158" s="22"/>
      <c r="AC158" s="69"/>
      <c r="AD158" s="69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:40" ht="15" customHeight="1" x14ac:dyDescent="0.25">
      <c r="A159" s="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97"/>
      <c r="P159" s="97"/>
      <c r="Q159" s="97"/>
      <c r="R159" s="97"/>
      <c r="S159" s="97"/>
      <c r="T159" s="97"/>
      <c r="U159" s="40"/>
      <c r="V159" s="43"/>
      <c r="W159" s="40"/>
      <c r="X159" s="40"/>
      <c r="Y159" s="22"/>
      <c r="Z159" s="22"/>
      <c r="AA159" s="22"/>
      <c r="AB159" s="22"/>
      <c r="AC159" s="69"/>
      <c r="AD159" s="69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:40" ht="15" customHeight="1" x14ac:dyDescent="0.25">
      <c r="A160" s="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97"/>
      <c r="P160" s="97"/>
      <c r="Q160" s="97"/>
      <c r="R160" s="97"/>
      <c r="S160" s="97"/>
      <c r="T160" s="97"/>
      <c r="U160" s="40"/>
      <c r="V160" s="43"/>
      <c r="W160" s="40"/>
      <c r="X160" s="40"/>
      <c r="Y160" s="22"/>
      <c r="Z160" s="22"/>
      <c r="AA160" s="22"/>
      <c r="AB160" s="22"/>
      <c r="AC160" s="69"/>
      <c r="AD160" s="69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:40" ht="15" customHeight="1" x14ac:dyDescent="0.25">
      <c r="A161" s="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97"/>
      <c r="P161" s="97"/>
      <c r="Q161" s="97"/>
      <c r="R161" s="97"/>
      <c r="S161" s="97"/>
      <c r="T161" s="97"/>
      <c r="U161" s="40"/>
      <c r="V161" s="43"/>
      <c r="W161" s="40"/>
      <c r="X161" s="40"/>
      <c r="Y161" s="22"/>
      <c r="Z161" s="22"/>
      <c r="AA161" s="22"/>
      <c r="AB161" s="22"/>
      <c r="AC161" s="69"/>
      <c r="AD161" s="69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</row>
    <row r="162" spans="1:40" ht="15" customHeight="1" x14ac:dyDescent="0.25">
      <c r="A162" s="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97"/>
      <c r="P162" s="97"/>
      <c r="Q162" s="97"/>
      <c r="R162" s="97"/>
      <c r="S162" s="97"/>
      <c r="T162" s="97"/>
      <c r="U162" s="40"/>
      <c r="V162" s="43"/>
      <c r="W162" s="40"/>
      <c r="X162" s="40"/>
      <c r="Y162" s="22"/>
      <c r="Z162" s="22"/>
      <c r="AA162" s="22"/>
      <c r="AB162" s="22"/>
      <c r="AC162" s="69"/>
      <c r="AD162" s="69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</row>
    <row r="163" spans="1:40" ht="15" customHeight="1" x14ac:dyDescent="0.25">
      <c r="A163" s="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97"/>
      <c r="P163" s="97"/>
      <c r="Q163" s="97"/>
      <c r="R163" s="97"/>
      <c r="S163" s="97"/>
      <c r="T163" s="97"/>
      <c r="U163" s="40"/>
      <c r="V163" s="43"/>
      <c r="W163" s="40"/>
      <c r="X163" s="40"/>
      <c r="Y163" s="22"/>
      <c r="Z163" s="22"/>
      <c r="AA163" s="22"/>
      <c r="AB163" s="22"/>
      <c r="AC163" s="69"/>
      <c r="AD163" s="69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</row>
    <row r="164" spans="1:40" ht="15" customHeight="1" x14ac:dyDescent="0.25">
      <c r="A164" s="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97"/>
      <c r="P164" s="97"/>
      <c r="Q164" s="97"/>
      <c r="R164" s="97"/>
      <c r="S164" s="97"/>
      <c r="T164" s="97"/>
      <c r="U164" s="40"/>
      <c r="V164" s="43"/>
      <c r="W164" s="40"/>
      <c r="X164" s="40"/>
      <c r="Y164" s="22"/>
      <c r="Z164" s="22"/>
      <c r="AA164" s="22"/>
      <c r="AB164" s="22"/>
      <c r="AC164" s="69"/>
      <c r="AD164" s="69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</row>
    <row r="165" spans="1:40" ht="15" customHeight="1" x14ac:dyDescent="0.25">
      <c r="A165" s="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97"/>
      <c r="P165" s="97"/>
      <c r="Q165" s="97"/>
      <c r="R165" s="97"/>
      <c r="S165" s="97"/>
      <c r="T165" s="97"/>
      <c r="U165" s="40"/>
      <c r="V165" s="43"/>
      <c r="W165" s="40"/>
      <c r="X165" s="40"/>
      <c r="Y165" s="22"/>
      <c r="Z165" s="22"/>
      <c r="AA165" s="22"/>
      <c r="AB165" s="22"/>
      <c r="AC165" s="69"/>
      <c r="AD165" s="69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:40" ht="15" customHeight="1" x14ac:dyDescent="0.25">
      <c r="A166" s="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97"/>
      <c r="P166" s="97"/>
      <c r="Q166" s="97"/>
      <c r="R166" s="97"/>
      <c r="S166" s="97"/>
      <c r="T166" s="97"/>
      <c r="U166" s="40"/>
      <c r="V166" s="43"/>
      <c r="W166" s="40"/>
      <c r="X166" s="40"/>
      <c r="Y166" s="22"/>
      <c r="Z166" s="22"/>
      <c r="AA166" s="22"/>
      <c r="AB166" s="22"/>
      <c r="AC166" s="69"/>
      <c r="AD166" s="69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:40" ht="15" customHeight="1" x14ac:dyDescent="0.25">
      <c r="A167" s="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U167" s="40"/>
      <c r="V167" s="43"/>
      <c r="W167" s="40"/>
      <c r="X167" s="40"/>
      <c r="Y167" s="22"/>
      <c r="Z167" s="22"/>
      <c r="AA167" s="22"/>
      <c r="AB167" s="22"/>
      <c r="AC167" s="69"/>
      <c r="AD167" s="69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</row>
    <row r="168" spans="1:40" ht="15" customHeight="1" x14ac:dyDescent="0.25">
      <c r="A168" s="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U168" s="40"/>
      <c r="V168" s="43"/>
      <c r="W168" s="40"/>
      <c r="X168" s="40"/>
      <c r="Y168" s="22"/>
      <c r="Z168" s="22"/>
      <c r="AA168" s="22"/>
      <c r="AB168" s="22"/>
      <c r="AC168" s="69"/>
      <c r="AD168" s="69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</row>
    <row r="169" spans="1:40" ht="15" customHeight="1" x14ac:dyDescent="0.25">
      <c r="A169" s="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U169" s="40"/>
      <c r="V169" s="43"/>
      <c r="W169" s="40"/>
      <c r="X169" s="40"/>
      <c r="Y169" s="22"/>
      <c r="Z169" s="22"/>
      <c r="AA169" s="22"/>
      <c r="AB169" s="22"/>
      <c r="AC169" s="69"/>
      <c r="AD169" s="69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</row>
    <row r="170" spans="1:40" ht="15" customHeight="1" x14ac:dyDescent="0.25">
      <c r="A170" s="8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U170" s="40"/>
      <c r="V170" s="43"/>
      <c r="W170" s="40"/>
      <c r="X170" s="40"/>
      <c r="Y170" s="22"/>
      <c r="Z170" s="22"/>
      <c r="AA170" s="22"/>
      <c r="AB170" s="22"/>
      <c r="AC170" s="69"/>
      <c r="AD170" s="69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</row>
    <row r="171" spans="1:40" ht="15" customHeight="1" x14ac:dyDescent="0.25">
      <c r="A171" s="8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U171" s="40"/>
      <c r="V171" s="43"/>
      <c r="W171" s="40"/>
      <c r="X171" s="40"/>
      <c r="Y171" s="22"/>
      <c r="Z171" s="22"/>
      <c r="AA171" s="22"/>
      <c r="AB171" s="22"/>
      <c r="AC171" s="69"/>
      <c r="AD171" s="69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</row>
    <row r="172" spans="1:40" ht="15" customHeight="1" x14ac:dyDescent="0.25">
      <c r="A172" s="8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U172" s="40"/>
      <c r="V172" s="43"/>
      <c r="W172" s="40"/>
      <c r="X172" s="40"/>
      <c r="Y172" s="22"/>
      <c r="Z172" s="22"/>
      <c r="AA172" s="22"/>
      <c r="AB172" s="22"/>
      <c r="AC172" s="69"/>
      <c r="AD172" s="69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</row>
    <row r="173" spans="1:40" ht="15" customHeight="1" x14ac:dyDescent="0.25">
      <c r="A173" s="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U173" s="40"/>
      <c r="V173" s="43"/>
      <c r="W173" s="40"/>
      <c r="X173" s="40"/>
      <c r="Y173" s="22"/>
      <c r="Z173" s="22"/>
      <c r="AA173" s="22"/>
      <c r="AB173" s="22"/>
      <c r="AC173" s="69"/>
      <c r="AD173" s="69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</row>
    <row r="174" spans="1:40" ht="15" customHeight="1" x14ac:dyDescent="0.25">
      <c r="A174" s="8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U174" s="40"/>
      <c r="V174" s="43"/>
      <c r="W174" s="40"/>
      <c r="X174" s="40"/>
      <c r="Y174" s="22"/>
      <c r="Z174" s="22"/>
      <c r="AA174" s="22"/>
      <c r="AB174" s="22"/>
      <c r="AC174" s="69"/>
      <c r="AD174" s="69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</row>
    <row r="175" spans="1:40" ht="15" customHeight="1" x14ac:dyDescent="0.25">
      <c r="A175" s="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U175" s="40"/>
      <c r="V175" s="43"/>
      <c r="W175" s="40"/>
      <c r="X175" s="40"/>
      <c r="Y175" s="22"/>
      <c r="Z175" s="22"/>
      <c r="AA175" s="22"/>
      <c r="AB175" s="22"/>
      <c r="AC175" s="69"/>
      <c r="AD175" s="69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:40" ht="15" customHeight="1" x14ac:dyDescent="0.25">
      <c r="A176" s="8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U176" s="40"/>
      <c r="V176" s="43"/>
      <c r="W176" s="40"/>
      <c r="X176" s="40"/>
      <c r="Y176" s="22"/>
      <c r="Z176" s="22"/>
      <c r="AA176" s="22"/>
      <c r="AB176" s="22"/>
      <c r="AC176" s="69"/>
      <c r="AD176" s="69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:41" ht="15" customHeight="1" x14ac:dyDescent="0.25">
      <c r="A177" s="8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U177" s="40"/>
      <c r="V177" s="43"/>
      <c r="W177" s="40"/>
      <c r="X177" s="40"/>
      <c r="Y177" s="22"/>
      <c r="Z177" s="22"/>
      <c r="AA177" s="22"/>
      <c r="AB177" s="22"/>
      <c r="AC177" s="69"/>
      <c r="AD177" s="69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:41" ht="15" customHeight="1" x14ac:dyDescent="0.25">
      <c r="A178" s="8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U178" s="40"/>
      <c r="V178" s="43"/>
      <c r="W178" s="40"/>
      <c r="X178" s="40"/>
      <c r="Y178" s="22"/>
      <c r="Z178" s="22"/>
      <c r="AA178" s="22"/>
      <c r="AB178" s="22"/>
      <c r="AC178" s="69"/>
      <c r="AD178" s="69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</row>
    <row r="179" spans="1:41" ht="15" customHeight="1" x14ac:dyDescent="0.25">
      <c r="A179" s="8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U179" s="40"/>
      <c r="V179" s="43"/>
      <c r="W179" s="40"/>
      <c r="X179" s="40"/>
      <c r="Y179" s="22"/>
      <c r="Z179" s="22"/>
      <c r="AA179" s="22"/>
      <c r="AB179" s="22"/>
      <c r="AC179" s="69"/>
      <c r="AD179" s="69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</row>
    <row r="180" spans="1:41" ht="15" customHeight="1" x14ac:dyDescent="0.25">
      <c r="A180" s="8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U180" s="40"/>
      <c r="V180" s="43"/>
      <c r="W180" s="40"/>
      <c r="X180" s="40"/>
      <c r="Y180" s="22"/>
      <c r="Z180" s="22"/>
      <c r="AA180" s="22"/>
      <c r="AB180" s="22"/>
      <c r="AC180" s="69"/>
      <c r="AD180" s="69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7"/>
    </row>
    <row r="181" spans="1:41" ht="15" customHeight="1" x14ac:dyDescent="0.25">
      <c r="A181" s="8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U181" s="40"/>
      <c r="V181" s="43"/>
      <c r="W181" s="40"/>
      <c r="X181" s="40"/>
      <c r="Y181" s="22"/>
      <c r="Z181" s="22"/>
      <c r="AA181" s="22"/>
      <c r="AB181" s="22"/>
      <c r="AC181" s="69"/>
      <c r="AD181" s="69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7"/>
    </row>
    <row r="182" spans="1:41" ht="15" customHeight="1" x14ac:dyDescent="0.25">
      <c r="A182" s="8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U182" s="40"/>
      <c r="V182" s="43"/>
      <c r="W182" s="40"/>
      <c r="X182" s="40"/>
      <c r="Y182" s="22"/>
      <c r="Z182" s="22"/>
      <c r="AA182" s="22"/>
      <c r="AB182" s="22"/>
      <c r="AC182" s="69"/>
      <c r="AD182" s="69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7"/>
    </row>
    <row r="183" spans="1:41" ht="15" customHeight="1" x14ac:dyDescent="0.25">
      <c r="A183" s="8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U183" s="40"/>
      <c r="V183" s="43"/>
      <c r="W183" s="40"/>
      <c r="X183" s="40"/>
      <c r="Y183" s="22"/>
      <c r="Z183" s="22"/>
      <c r="AA183" s="22"/>
      <c r="AB183" s="22"/>
      <c r="AC183" s="69"/>
      <c r="AD183" s="69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7"/>
    </row>
    <row r="184" spans="1:41" ht="15" customHeight="1" x14ac:dyDescent="0.25">
      <c r="A184" s="8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U184" s="40"/>
      <c r="V184" s="43"/>
      <c r="W184" s="40"/>
      <c r="X184" s="40"/>
      <c r="Y184" s="22"/>
      <c r="Z184" s="22"/>
      <c r="AA184" s="22"/>
      <c r="AB184" s="22"/>
      <c r="AC184" s="69"/>
      <c r="AD184" s="69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7"/>
    </row>
    <row r="185" spans="1:41" ht="15" customHeight="1" x14ac:dyDescent="0.25">
      <c r="A185" s="8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U185" s="40"/>
      <c r="V185" s="43"/>
      <c r="W185" s="40"/>
      <c r="X185" s="40"/>
      <c r="Y185" s="22"/>
      <c r="Z185" s="22"/>
      <c r="AA185" s="22"/>
      <c r="AB185" s="22"/>
      <c r="AC185" s="69"/>
      <c r="AD185" s="69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7"/>
    </row>
    <row r="186" spans="1:41" ht="15" customHeight="1" x14ac:dyDescent="0.25">
      <c r="A186" s="8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U186" s="40"/>
      <c r="V186" s="43"/>
      <c r="W186" s="40"/>
      <c r="X186" s="40"/>
      <c r="Y186" s="22"/>
      <c r="Z186" s="22"/>
      <c r="AA186" s="22"/>
      <c r="AB186" s="22"/>
      <c r="AC186" s="69"/>
      <c r="AD186" s="69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7"/>
    </row>
    <row r="187" spans="1:41" ht="15" customHeight="1" x14ac:dyDescent="0.25">
      <c r="A187" s="8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U187" s="40"/>
      <c r="V187" s="43"/>
      <c r="W187" s="40"/>
      <c r="X187" s="40"/>
      <c r="Y187" s="22"/>
      <c r="Z187" s="22"/>
      <c r="AA187" s="22"/>
      <c r="AB187" s="22"/>
      <c r="AC187" s="69"/>
      <c r="AD187" s="69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7"/>
    </row>
    <row r="188" spans="1:41" ht="15" customHeight="1" x14ac:dyDescent="0.25">
      <c r="A188" s="8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U188" s="40"/>
      <c r="V188" s="43"/>
      <c r="W188" s="40"/>
      <c r="X188" s="40"/>
      <c r="Y188" s="22"/>
      <c r="Z188" s="22"/>
      <c r="AA188" s="22"/>
      <c r="AB188" s="22"/>
      <c r="AC188" s="69"/>
      <c r="AD188" s="69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7"/>
    </row>
    <row r="189" spans="1:41" ht="15" customHeight="1" x14ac:dyDescent="0.25">
      <c r="A189" s="8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U189" s="40"/>
      <c r="V189" s="43"/>
      <c r="W189" s="40"/>
      <c r="X189" s="40"/>
      <c r="Y189" s="22"/>
      <c r="Z189" s="22"/>
      <c r="AA189" s="22"/>
      <c r="AB189" s="22"/>
      <c r="AC189" s="69"/>
      <c r="AD189" s="69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7"/>
    </row>
    <row r="190" spans="1:41" ht="15" customHeight="1" x14ac:dyDescent="0.25">
      <c r="A190" s="8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U190" s="40"/>
      <c r="V190" s="43"/>
      <c r="W190" s="40"/>
      <c r="X190" s="40"/>
      <c r="Y190" s="22"/>
      <c r="Z190" s="22"/>
      <c r="AA190" s="22"/>
      <c r="AB190" s="22"/>
      <c r="AC190" s="69"/>
      <c r="AD190" s="69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7"/>
    </row>
    <row r="191" spans="1:41" ht="15" customHeight="1" x14ac:dyDescent="0.25">
      <c r="A191" s="8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U191" s="40"/>
      <c r="V191" s="43"/>
      <c r="W191" s="40"/>
      <c r="X191" s="40"/>
      <c r="Y191" s="22"/>
      <c r="Z191" s="22"/>
      <c r="AA191" s="22"/>
      <c r="AB191" s="22"/>
      <c r="AC191" s="69"/>
      <c r="AD191" s="69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7"/>
    </row>
    <row r="192" spans="1:41" ht="15" customHeight="1" x14ac:dyDescent="0.25">
      <c r="A192" s="8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U192" s="40"/>
      <c r="V192" s="43"/>
      <c r="W192" s="40"/>
      <c r="X192" s="40"/>
      <c r="Y192" s="22"/>
      <c r="Z192" s="22"/>
      <c r="AA192" s="22"/>
      <c r="AB192" s="22"/>
      <c r="AC192" s="69"/>
      <c r="AD192" s="69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7"/>
    </row>
    <row r="193" spans="1:41" ht="15" customHeight="1" x14ac:dyDescent="0.25">
      <c r="A193" s="8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U193" s="40"/>
      <c r="V193" s="43"/>
      <c r="W193" s="40"/>
      <c r="X193" s="40"/>
      <c r="Y193" s="22"/>
      <c r="Z193" s="22"/>
      <c r="AA193" s="22"/>
      <c r="AB193" s="22"/>
      <c r="AC193" s="69"/>
      <c r="AD193" s="69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7"/>
    </row>
    <row r="194" spans="1:41" ht="15" customHeight="1" x14ac:dyDescent="0.25">
      <c r="A194" s="8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U194" s="40"/>
      <c r="V194" s="43"/>
      <c r="W194" s="40"/>
      <c r="X194" s="40"/>
      <c r="Y194" s="22"/>
      <c r="Z194" s="22"/>
      <c r="AA194" s="22"/>
      <c r="AB194" s="22"/>
      <c r="AC194" s="69"/>
      <c r="AD194" s="69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7"/>
    </row>
    <row r="195" spans="1:41" ht="15" customHeight="1" x14ac:dyDescent="0.25">
      <c r="A195" s="8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U195" s="40"/>
      <c r="V195" s="43"/>
      <c r="W195" s="40"/>
      <c r="X195" s="40"/>
      <c r="Y195" s="22"/>
      <c r="Z195" s="22"/>
      <c r="AA195" s="22"/>
      <c r="AB195" s="22"/>
      <c r="AC195" s="69"/>
      <c r="AD195" s="69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7"/>
    </row>
    <row r="196" spans="1:41" ht="15" customHeight="1" x14ac:dyDescent="0.25">
      <c r="A196" s="8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U196" s="40"/>
      <c r="V196" s="43"/>
      <c r="W196" s="40"/>
      <c r="X196" s="40"/>
      <c r="Y196" s="22"/>
      <c r="Z196" s="22"/>
      <c r="AA196" s="22"/>
      <c r="AB196" s="22"/>
      <c r="AC196" s="69"/>
      <c r="AD196" s="69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7"/>
    </row>
    <row r="197" spans="1:41" ht="15" customHeight="1" x14ac:dyDescent="0.25">
      <c r="A197" s="8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U197" s="40"/>
      <c r="V197" s="43"/>
      <c r="W197" s="40"/>
      <c r="X197" s="40"/>
      <c r="Y197" s="22"/>
      <c r="Z197" s="22"/>
      <c r="AA197" s="22"/>
      <c r="AB197" s="22"/>
      <c r="AC197" s="69"/>
      <c r="AD197" s="69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7"/>
    </row>
    <row r="198" spans="1:41" ht="15" customHeight="1" x14ac:dyDescent="0.25">
      <c r="A198" s="8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U198" s="40"/>
      <c r="V198" s="43"/>
      <c r="W198" s="40"/>
      <c r="X198" s="40"/>
      <c r="Y198" s="22"/>
      <c r="Z198" s="22"/>
      <c r="AA198" s="22"/>
      <c r="AB198" s="22"/>
      <c r="AC198" s="69"/>
      <c r="AD198" s="69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7"/>
    </row>
    <row r="199" spans="1:41" ht="15" customHeight="1" x14ac:dyDescent="0.25">
      <c r="A199" s="8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U199" s="40"/>
      <c r="V199" s="43"/>
      <c r="W199" s="40"/>
      <c r="X199" s="40"/>
      <c r="Y199" s="22"/>
      <c r="Z199" s="22"/>
      <c r="AA199" s="22"/>
      <c r="AB199" s="22"/>
      <c r="AC199" s="69"/>
      <c r="AD199" s="69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7"/>
    </row>
    <row r="200" spans="1:41" ht="15" customHeight="1" x14ac:dyDescent="0.25">
      <c r="A200" s="8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U200" s="40"/>
      <c r="V200" s="43"/>
      <c r="W200" s="40"/>
      <c r="X200" s="40"/>
      <c r="Y200" s="22"/>
      <c r="Z200" s="22"/>
      <c r="AA200" s="22"/>
      <c r="AB200" s="22"/>
      <c r="AC200" s="69"/>
      <c r="AD200" s="69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7"/>
    </row>
    <row r="201" spans="1:41" ht="15" customHeight="1" x14ac:dyDescent="0.25">
      <c r="A201" s="8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U201" s="40"/>
      <c r="V201" s="43"/>
      <c r="W201" s="40"/>
      <c r="X201" s="40"/>
      <c r="Y201" s="22"/>
      <c r="Z201" s="22"/>
      <c r="AA201" s="22"/>
      <c r="AB201" s="22"/>
      <c r="AC201" s="69"/>
      <c r="AD201" s="69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7"/>
    </row>
    <row r="202" spans="1:41" ht="15" customHeight="1" x14ac:dyDescent="0.25">
      <c r="A202" s="8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U202" s="40"/>
      <c r="V202" s="43"/>
      <c r="W202" s="40"/>
      <c r="X202" s="40"/>
      <c r="Y202" s="22"/>
      <c r="Z202" s="22"/>
      <c r="AA202" s="22"/>
      <c r="AB202" s="22"/>
      <c r="AC202" s="69"/>
      <c r="AD202" s="69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7"/>
    </row>
    <row r="216" spans="2:41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2:41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2:41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2:41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2:41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2:41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2:41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2:41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41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2:41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2:41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2:41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2:41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2:41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2:41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2:41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2:41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2:41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2:41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2:41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2:41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2:41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2:41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2:41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2:41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2:41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2:41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2:41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2:41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51" spans="2:41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2:41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2:41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2:41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2:41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2:41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2:41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2:41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2:41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2:41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2:41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2:41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2:41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2:41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2:41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2:41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2:41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2:41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2:41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2:41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2:41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2:41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2:41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2:41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2:41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2:41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2:41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2:41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2:41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2:41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2:41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2:41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2:41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2:41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2:41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2:41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2:41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2:41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2:41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2:41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2:41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2:41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2:41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2:41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2:41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2:41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2:41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2:41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2:41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2:41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2:41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2:41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2:41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2:41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2:41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2:41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2:41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2:41" ht="15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2:41" ht="15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76" spans="2:41" ht="15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2:41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2:41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2:41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2:41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2:41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2:41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2:41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2:41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2:41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2:41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2:41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2:41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2:41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2:41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2:41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2:41" ht="15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2:41" ht="15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2:41" ht="15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2:41" ht="15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2:41" ht="15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2:41" ht="15" customHeight="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2:41" ht="15" customHeight="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2:41" ht="15" customHeight="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2:41" ht="15" customHeight="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2:41" ht="15" customHeight="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2:41" ht="15" customHeight="1" x14ac:dyDescent="0.2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2:41" ht="15" customHeight="1" x14ac:dyDescent="0.2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2:41" ht="15" customHeight="1" x14ac:dyDescent="0.2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5703125" customWidth="1"/>
    <col min="5" max="9" width="5.42578125" customWidth="1"/>
    <col min="10" max="10" width="8.14062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34</v>
      </c>
      <c r="C1" s="3"/>
      <c r="D1" s="4"/>
      <c r="E1" s="5" t="s">
        <v>51</v>
      </c>
      <c r="F1" s="98"/>
      <c r="G1" s="99"/>
      <c r="H1" s="99"/>
      <c r="I1" s="6"/>
      <c r="J1" s="3"/>
      <c r="K1" s="78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8"/>
      <c r="AB1" s="98"/>
      <c r="AC1" s="99"/>
      <c r="AD1" s="99"/>
      <c r="AE1" s="6"/>
      <c r="AF1" s="3"/>
      <c r="AG1" s="78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2" t="s">
        <v>52</v>
      </c>
      <c r="C2" s="73"/>
      <c r="D2" s="100"/>
      <c r="E2" s="12" t="s">
        <v>13</v>
      </c>
      <c r="F2" s="13"/>
      <c r="G2" s="13"/>
      <c r="H2" s="13"/>
      <c r="I2" s="18"/>
      <c r="J2" s="14"/>
      <c r="K2" s="77"/>
      <c r="L2" s="20" t="s">
        <v>62</v>
      </c>
      <c r="M2" s="13"/>
      <c r="N2" s="13"/>
      <c r="O2" s="19"/>
      <c r="P2" s="101"/>
      <c r="Q2" s="20" t="s">
        <v>63</v>
      </c>
      <c r="R2" s="13"/>
      <c r="S2" s="13"/>
      <c r="T2" s="13"/>
      <c r="U2" s="18"/>
      <c r="V2" s="19"/>
      <c r="W2" s="101"/>
      <c r="X2" s="102" t="s">
        <v>64</v>
      </c>
      <c r="Y2" s="103"/>
      <c r="Z2" s="104"/>
      <c r="AA2" s="12" t="s">
        <v>13</v>
      </c>
      <c r="AB2" s="13"/>
      <c r="AC2" s="13"/>
      <c r="AD2" s="13"/>
      <c r="AE2" s="18"/>
      <c r="AF2" s="14"/>
      <c r="AG2" s="77"/>
      <c r="AH2" s="20" t="s">
        <v>65</v>
      </c>
      <c r="AI2" s="13"/>
      <c r="AJ2" s="13"/>
      <c r="AK2" s="19"/>
      <c r="AL2" s="101"/>
      <c r="AM2" s="20" t="s">
        <v>63</v>
      </c>
      <c r="AN2" s="13"/>
      <c r="AO2" s="13"/>
      <c r="AP2" s="13"/>
      <c r="AQ2" s="18"/>
      <c r="AR2" s="19"/>
      <c r="AS2" s="105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5"/>
      <c r="L3" s="17" t="s">
        <v>5</v>
      </c>
      <c r="M3" s="17" t="s">
        <v>6</v>
      </c>
      <c r="N3" s="17" t="s">
        <v>59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5"/>
      <c r="AH3" s="17" t="s">
        <v>5</v>
      </c>
      <c r="AI3" s="17" t="s">
        <v>6</v>
      </c>
      <c r="AJ3" s="17" t="s">
        <v>59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5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30">
        <v>1981</v>
      </c>
      <c r="C4" s="30" t="s">
        <v>48</v>
      </c>
      <c r="D4" s="38" t="s">
        <v>36</v>
      </c>
      <c r="E4" s="30">
        <v>8</v>
      </c>
      <c r="F4" s="30">
        <v>1</v>
      </c>
      <c r="G4" s="30">
        <v>5</v>
      </c>
      <c r="H4" s="30">
        <v>2</v>
      </c>
      <c r="I4" s="30"/>
      <c r="J4" s="106"/>
      <c r="K4" s="79"/>
      <c r="L4" s="17"/>
      <c r="M4" s="17"/>
      <c r="N4" s="17"/>
      <c r="O4" s="17"/>
      <c r="P4" s="22"/>
      <c r="Q4" s="30">
        <v>6</v>
      </c>
      <c r="R4" s="30">
        <v>0</v>
      </c>
      <c r="S4" s="30">
        <v>1</v>
      </c>
      <c r="T4" s="30">
        <v>5</v>
      </c>
      <c r="U4" s="30"/>
      <c r="V4" s="108"/>
      <c r="W4" s="29"/>
      <c r="X4" s="30"/>
      <c r="Y4" s="33"/>
      <c r="Z4" s="38"/>
      <c r="AA4" s="30"/>
      <c r="AB4" s="30"/>
      <c r="AC4" s="30"/>
      <c r="AD4" s="31"/>
      <c r="AE4" s="30"/>
      <c r="AF4" s="106"/>
      <c r="AG4" s="29"/>
      <c r="AH4" s="17"/>
      <c r="AI4" s="17"/>
      <c r="AJ4" s="17"/>
      <c r="AK4" s="17"/>
      <c r="AL4" s="22"/>
      <c r="AM4" s="30"/>
      <c r="AN4" s="30"/>
      <c r="AO4" s="30"/>
      <c r="AP4" s="30"/>
      <c r="AQ4" s="30"/>
      <c r="AR4" s="109"/>
      <c r="AS4" s="11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30"/>
      <c r="C5" s="33"/>
      <c r="D5" s="38"/>
      <c r="E5" s="30"/>
      <c r="F5" s="30"/>
      <c r="G5" s="30"/>
      <c r="H5" s="31"/>
      <c r="I5" s="30"/>
      <c r="J5" s="106"/>
      <c r="K5" s="79"/>
      <c r="L5" s="17"/>
      <c r="M5" s="17"/>
      <c r="N5" s="17"/>
      <c r="O5" s="17"/>
      <c r="P5" s="22"/>
      <c r="Q5" s="30"/>
      <c r="R5" s="30"/>
      <c r="S5" s="31"/>
      <c r="T5" s="30"/>
      <c r="U5" s="30"/>
      <c r="V5" s="108"/>
      <c r="W5" s="29"/>
      <c r="X5" s="30"/>
      <c r="Y5" s="33"/>
      <c r="Z5" s="38"/>
      <c r="AA5" s="30"/>
      <c r="AB5" s="30"/>
      <c r="AC5" s="30"/>
      <c r="AD5" s="31"/>
      <c r="AE5" s="30"/>
      <c r="AF5" s="106"/>
      <c r="AG5" s="29"/>
      <c r="AH5" s="17"/>
      <c r="AI5" s="17"/>
      <c r="AJ5" s="17"/>
      <c r="AK5" s="17"/>
      <c r="AL5" s="22"/>
      <c r="AM5" s="30"/>
      <c r="AN5" s="30"/>
      <c r="AO5" s="30"/>
      <c r="AP5" s="30"/>
      <c r="AQ5" s="30"/>
      <c r="AR5" s="109"/>
      <c r="AS5" s="11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30"/>
      <c r="C6" s="33"/>
      <c r="D6" s="38"/>
      <c r="E6" s="30"/>
      <c r="F6" s="30"/>
      <c r="G6" s="30"/>
      <c r="H6" s="31"/>
      <c r="I6" s="30"/>
      <c r="J6" s="106"/>
      <c r="K6" s="29"/>
      <c r="L6" s="107"/>
      <c r="M6" s="17"/>
      <c r="N6" s="17"/>
      <c r="O6" s="17"/>
      <c r="P6" s="22"/>
      <c r="Q6" s="30"/>
      <c r="R6" s="30"/>
      <c r="S6" s="31"/>
      <c r="T6" s="30"/>
      <c r="U6" s="30"/>
      <c r="V6" s="108"/>
      <c r="W6" s="29"/>
      <c r="X6" s="30">
        <v>1983</v>
      </c>
      <c r="Y6" s="30" t="s">
        <v>71</v>
      </c>
      <c r="Z6" s="2" t="s">
        <v>36</v>
      </c>
      <c r="AA6" s="30">
        <v>18</v>
      </c>
      <c r="AB6" s="30">
        <v>1</v>
      </c>
      <c r="AC6" s="30">
        <v>15</v>
      </c>
      <c r="AD6" s="30">
        <v>12</v>
      </c>
      <c r="AE6" s="30"/>
      <c r="AF6" s="35"/>
      <c r="AG6" s="22"/>
      <c r="AH6" s="17"/>
      <c r="AI6" s="17"/>
      <c r="AJ6" s="17"/>
      <c r="AK6" s="17"/>
      <c r="AL6" s="22"/>
      <c r="AM6" s="30"/>
      <c r="AN6" s="30"/>
      <c r="AO6" s="30"/>
      <c r="AP6" s="30"/>
      <c r="AQ6" s="30"/>
      <c r="AR6" s="109"/>
      <c r="AS6" s="11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30"/>
      <c r="C7" s="33"/>
      <c r="D7" s="38"/>
      <c r="E7" s="30"/>
      <c r="F7" s="30"/>
      <c r="G7" s="30"/>
      <c r="H7" s="31"/>
      <c r="I7" s="30"/>
      <c r="J7" s="106"/>
      <c r="K7" s="29"/>
      <c r="L7" s="107"/>
      <c r="M7" s="17"/>
      <c r="N7" s="17"/>
      <c r="O7" s="17"/>
      <c r="P7" s="22"/>
      <c r="Q7" s="30"/>
      <c r="R7" s="30"/>
      <c r="S7" s="31"/>
      <c r="T7" s="30"/>
      <c r="U7" s="30"/>
      <c r="V7" s="108"/>
      <c r="W7" s="29"/>
      <c r="X7" s="30">
        <v>1984</v>
      </c>
      <c r="Y7" s="30" t="s">
        <v>40</v>
      </c>
      <c r="Z7" s="2" t="s">
        <v>36</v>
      </c>
      <c r="AA7" s="30">
        <v>18</v>
      </c>
      <c r="AB7" s="30">
        <v>1</v>
      </c>
      <c r="AC7" s="30">
        <v>5</v>
      </c>
      <c r="AD7" s="30">
        <v>11</v>
      </c>
      <c r="AE7" s="30"/>
      <c r="AF7" s="35"/>
      <c r="AG7" s="22"/>
      <c r="AH7" s="17"/>
      <c r="AI7" s="17"/>
      <c r="AJ7" s="17"/>
      <c r="AK7" s="17"/>
      <c r="AL7" s="22"/>
      <c r="AM7" s="30"/>
      <c r="AN7" s="30"/>
      <c r="AO7" s="30"/>
      <c r="AP7" s="30"/>
      <c r="AQ7" s="30"/>
      <c r="AR7" s="109"/>
      <c r="AS7" s="11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30"/>
      <c r="C8" s="33"/>
      <c r="D8" s="38"/>
      <c r="E8" s="30"/>
      <c r="F8" s="30"/>
      <c r="G8" s="30"/>
      <c r="H8" s="31"/>
      <c r="I8" s="30"/>
      <c r="J8" s="106"/>
      <c r="K8" s="29"/>
      <c r="L8" s="107"/>
      <c r="M8" s="17"/>
      <c r="N8" s="17"/>
      <c r="O8" s="17"/>
      <c r="P8" s="22"/>
      <c r="Q8" s="30"/>
      <c r="R8" s="30"/>
      <c r="S8" s="31"/>
      <c r="T8" s="30"/>
      <c r="U8" s="30"/>
      <c r="V8" s="108"/>
      <c r="W8" s="29"/>
      <c r="X8" s="30">
        <v>1985</v>
      </c>
      <c r="Y8" s="30" t="s">
        <v>72</v>
      </c>
      <c r="Z8" s="2" t="s">
        <v>73</v>
      </c>
      <c r="AA8" s="30">
        <v>18</v>
      </c>
      <c r="AB8" s="30">
        <v>1</v>
      </c>
      <c r="AC8" s="30">
        <v>11</v>
      </c>
      <c r="AD8" s="30">
        <v>12</v>
      </c>
      <c r="AE8" s="30"/>
      <c r="AF8" s="35"/>
      <c r="AG8" s="22"/>
      <c r="AH8" s="17"/>
      <c r="AI8" s="17"/>
      <c r="AJ8" s="17"/>
      <c r="AK8" s="17"/>
      <c r="AL8" s="22"/>
      <c r="AM8" s="30"/>
      <c r="AN8" s="30"/>
      <c r="AO8" s="30"/>
      <c r="AP8" s="30"/>
      <c r="AQ8" s="30"/>
      <c r="AR8" s="109"/>
      <c r="AS8" s="11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30"/>
      <c r="C9" s="33"/>
      <c r="D9" s="38"/>
      <c r="E9" s="30"/>
      <c r="F9" s="30"/>
      <c r="G9" s="30"/>
      <c r="H9" s="31"/>
      <c r="I9" s="30"/>
      <c r="J9" s="106"/>
      <c r="K9" s="29"/>
      <c r="L9" s="107"/>
      <c r="M9" s="17"/>
      <c r="N9" s="17"/>
      <c r="O9" s="17"/>
      <c r="P9" s="22"/>
      <c r="Q9" s="30"/>
      <c r="R9" s="30"/>
      <c r="S9" s="31"/>
      <c r="T9" s="30"/>
      <c r="U9" s="30"/>
      <c r="V9" s="108"/>
      <c r="W9" s="29"/>
      <c r="X9" s="30">
        <v>1986</v>
      </c>
      <c r="Y9" s="30" t="s">
        <v>43</v>
      </c>
      <c r="Z9" s="2" t="s">
        <v>36</v>
      </c>
      <c r="AA9" s="30">
        <v>22</v>
      </c>
      <c r="AB9" s="30">
        <v>1</v>
      </c>
      <c r="AC9" s="30">
        <v>29</v>
      </c>
      <c r="AD9" s="30">
        <v>18</v>
      </c>
      <c r="AE9" s="30"/>
      <c r="AF9" s="35"/>
      <c r="AG9" s="79"/>
      <c r="AH9" s="30" t="s">
        <v>74</v>
      </c>
      <c r="AI9" s="17"/>
      <c r="AJ9" s="17" t="s">
        <v>71</v>
      </c>
      <c r="AK9" s="17"/>
      <c r="AL9" s="22"/>
      <c r="AM9" s="30"/>
      <c r="AN9" s="30"/>
      <c r="AO9" s="30"/>
      <c r="AP9" s="30"/>
      <c r="AQ9" s="30"/>
      <c r="AR9" s="109"/>
      <c r="AS9" s="11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30">
        <v>1987</v>
      </c>
      <c r="C10" s="30" t="s">
        <v>75</v>
      </c>
      <c r="D10" s="38" t="s">
        <v>36</v>
      </c>
      <c r="E10" s="30">
        <v>22</v>
      </c>
      <c r="F10" s="30">
        <v>1</v>
      </c>
      <c r="G10" s="30">
        <v>24</v>
      </c>
      <c r="H10" s="30">
        <v>15</v>
      </c>
      <c r="I10" s="30"/>
      <c r="J10" s="106"/>
      <c r="K10" s="29"/>
      <c r="L10" s="107"/>
      <c r="M10" s="17"/>
      <c r="N10" s="17"/>
      <c r="O10" s="17"/>
      <c r="P10" s="22"/>
      <c r="Q10" s="30"/>
      <c r="R10" s="30"/>
      <c r="S10" s="31"/>
      <c r="T10" s="30"/>
      <c r="U10" s="30"/>
      <c r="V10" s="108"/>
      <c r="W10" s="29"/>
      <c r="X10" s="30"/>
      <c r="Y10" s="33"/>
      <c r="Z10" s="38"/>
      <c r="AA10" s="30"/>
      <c r="AB10" s="30"/>
      <c r="AC10" s="30"/>
      <c r="AD10" s="31"/>
      <c r="AE10" s="30"/>
      <c r="AF10" s="106"/>
      <c r="AG10" s="29"/>
      <c r="AH10" s="17"/>
      <c r="AI10" s="17"/>
      <c r="AJ10" s="17"/>
      <c r="AK10" s="17"/>
      <c r="AL10" s="22"/>
      <c r="AM10" s="30"/>
      <c r="AN10" s="30"/>
      <c r="AO10" s="30"/>
      <c r="AP10" s="30"/>
      <c r="AQ10" s="30"/>
      <c r="AR10" s="109"/>
      <c r="AS10" s="11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30">
        <v>1988</v>
      </c>
      <c r="C11" s="30" t="s">
        <v>76</v>
      </c>
      <c r="D11" s="38" t="s">
        <v>36</v>
      </c>
      <c r="E11" s="30">
        <v>21</v>
      </c>
      <c r="F11" s="30">
        <v>1</v>
      </c>
      <c r="G11" s="30">
        <v>23</v>
      </c>
      <c r="H11" s="30">
        <v>16</v>
      </c>
      <c r="I11" s="30"/>
      <c r="J11" s="106"/>
      <c r="K11" s="29"/>
      <c r="L11" s="107"/>
      <c r="M11" s="17"/>
      <c r="N11" s="17"/>
      <c r="O11" s="17"/>
      <c r="P11" s="22"/>
      <c r="Q11" s="30"/>
      <c r="R11" s="30"/>
      <c r="S11" s="31"/>
      <c r="T11" s="30"/>
      <c r="U11" s="30"/>
      <c r="V11" s="108"/>
      <c r="W11" s="29"/>
      <c r="X11" s="30"/>
      <c r="Y11" s="33"/>
      <c r="Z11" s="38"/>
      <c r="AA11" s="30"/>
      <c r="AB11" s="30"/>
      <c r="AC11" s="30"/>
      <c r="AD11" s="31"/>
      <c r="AE11" s="30"/>
      <c r="AF11" s="106"/>
      <c r="AG11" s="29"/>
      <c r="AH11" s="17"/>
      <c r="AI11" s="17"/>
      <c r="AJ11" s="17"/>
      <c r="AK11" s="17"/>
      <c r="AL11" s="22"/>
      <c r="AM11" s="30"/>
      <c r="AN11" s="30"/>
      <c r="AO11" s="30"/>
      <c r="AP11" s="30"/>
      <c r="AQ11" s="30"/>
      <c r="AR11" s="109"/>
      <c r="AS11" s="11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30"/>
      <c r="C12" s="30"/>
      <c r="D12" s="38"/>
      <c r="E12" s="30"/>
      <c r="F12" s="30"/>
      <c r="G12" s="30"/>
      <c r="H12" s="30"/>
      <c r="I12" s="30"/>
      <c r="J12" s="106"/>
      <c r="K12" s="29"/>
      <c r="L12" s="107"/>
      <c r="M12" s="17"/>
      <c r="N12" s="17"/>
      <c r="O12" s="17"/>
      <c r="P12" s="22"/>
      <c r="Q12" s="30"/>
      <c r="R12" s="30"/>
      <c r="S12" s="31"/>
      <c r="T12" s="30"/>
      <c r="U12" s="30"/>
      <c r="V12" s="108"/>
      <c r="W12" s="29"/>
      <c r="X12" s="30"/>
      <c r="Y12" s="33"/>
      <c r="Z12" s="38"/>
      <c r="AA12" s="30"/>
      <c r="AB12" s="30"/>
      <c r="AC12" s="30"/>
      <c r="AD12" s="31"/>
      <c r="AE12" s="30"/>
      <c r="AF12" s="106"/>
      <c r="AG12" s="29"/>
      <c r="AH12" s="17"/>
      <c r="AI12" s="17"/>
      <c r="AJ12" s="17"/>
      <c r="AK12" s="17"/>
      <c r="AL12" s="22"/>
      <c r="AM12" s="30"/>
      <c r="AN12" s="30"/>
      <c r="AO12" s="30"/>
      <c r="AP12" s="30"/>
      <c r="AQ12" s="30"/>
      <c r="AR12" s="109"/>
      <c r="AS12" s="11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30">
        <v>1991</v>
      </c>
      <c r="C13" s="30" t="s">
        <v>43</v>
      </c>
      <c r="D13" s="38" t="s">
        <v>36</v>
      </c>
      <c r="E13" s="30">
        <v>10</v>
      </c>
      <c r="F13" s="30">
        <v>0</v>
      </c>
      <c r="G13" s="30">
        <v>9</v>
      </c>
      <c r="H13" s="30">
        <v>2</v>
      </c>
      <c r="I13" s="30">
        <v>18</v>
      </c>
      <c r="J13" s="30"/>
      <c r="K13" s="29"/>
      <c r="L13" s="107"/>
      <c r="M13" s="17"/>
      <c r="N13" s="17"/>
      <c r="O13" s="17"/>
      <c r="P13" s="22"/>
      <c r="Q13" s="30"/>
      <c r="R13" s="30"/>
      <c r="S13" s="31"/>
      <c r="T13" s="30"/>
      <c r="U13" s="30"/>
      <c r="V13" s="108"/>
      <c r="W13" s="29"/>
      <c r="X13" s="30"/>
      <c r="Y13" s="33"/>
      <c r="Z13" s="38"/>
      <c r="AA13" s="30"/>
      <c r="AB13" s="30"/>
      <c r="AC13" s="30"/>
      <c r="AD13" s="31"/>
      <c r="AE13" s="30"/>
      <c r="AF13" s="106"/>
      <c r="AG13" s="29"/>
      <c r="AH13" s="17"/>
      <c r="AI13" s="17"/>
      <c r="AJ13" s="17"/>
      <c r="AK13" s="17"/>
      <c r="AL13" s="22"/>
      <c r="AM13" s="30"/>
      <c r="AN13" s="30"/>
      <c r="AO13" s="30"/>
      <c r="AP13" s="30"/>
      <c r="AQ13" s="30"/>
      <c r="AR13" s="109"/>
      <c r="AS13" s="11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30"/>
      <c r="C14" s="33"/>
      <c r="D14" s="38"/>
      <c r="E14" s="30"/>
      <c r="F14" s="30"/>
      <c r="G14" s="30"/>
      <c r="H14" s="31"/>
      <c r="I14" s="30"/>
      <c r="J14" s="106"/>
      <c r="K14" s="29"/>
      <c r="L14" s="107"/>
      <c r="M14" s="17"/>
      <c r="N14" s="17"/>
      <c r="O14" s="17"/>
      <c r="P14" s="22"/>
      <c r="Q14" s="30"/>
      <c r="R14" s="30"/>
      <c r="S14" s="31"/>
      <c r="T14" s="30"/>
      <c r="U14" s="30"/>
      <c r="V14" s="108"/>
      <c r="W14" s="29"/>
      <c r="X14" s="30">
        <v>1992</v>
      </c>
      <c r="Y14" s="30" t="s">
        <v>74</v>
      </c>
      <c r="Z14" s="34" t="s">
        <v>77</v>
      </c>
      <c r="AA14" s="30">
        <v>21</v>
      </c>
      <c r="AB14" s="30">
        <v>1</v>
      </c>
      <c r="AC14" s="30">
        <v>23</v>
      </c>
      <c r="AD14" s="30">
        <v>13</v>
      </c>
      <c r="AE14" s="30"/>
      <c r="AF14" s="35"/>
      <c r="AG14" s="29"/>
      <c r="AH14" s="17"/>
      <c r="AI14" s="17"/>
      <c r="AJ14" s="17"/>
      <c r="AK14" s="17"/>
      <c r="AL14" s="22"/>
      <c r="AM14" s="30"/>
      <c r="AN14" s="30"/>
      <c r="AO14" s="30"/>
      <c r="AP14" s="30"/>
      <c r="AQ14" s="30"/>
      <c r="AR14" s="109"/>
      <c r="AS14" s="11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30">
        <v>1993</v>
      </c>
      <c r="C15" s="30" t="s">
        <v>40</v>
      </c>
      <c r="D15" s="38" t="s">
        <v>41</v>
      </c>
      <c r="E15" s="30">
        <v>19</v>
      </c>
      <c r="F15" s="30">
        <v>1</v>
      </c>
      <c r="G15" s="30">
        <v>29</v>
      </c>
      <c r="H15" s="30">
        <v>8</v>
      </c>
      <c r="I15" s="30">
        <v>59</v>
      </c>
      <c r="J15" s="30"/>
      <c r="K15" s="29"/>
      <c r="L15" s="107"/>
      <c r="M15" s="17"/>
      <c r="N15" s="17"/>
      <c r="O15" s="17"/>
      <c r="P15" s="22"/>
      <c r="Q15" s="30"/>
      <c r="R15" s="30"/>
      <c r="S15" s="31"/>
      <c r="T15" s="30"/>
      <c r="U15" s="30"/>
      <c r="V15" s="108"/>
      <c r="W15" s="29"/>
      <c r="X15" s="30"/>
      <c r="Y15" s="33"/>
      <c r="Z15" s="38"/>
      <c r="AA15" s="30"/>
      <c r="AB15" s="30"/>
      <c r="AC15" s="30"/>
      <c r="AD15" s="31"/>
      <c r="AE15" s="30"/>
      <c r="AF15" s="106"/>
      <c r="AG15" s="29"/>
      <c r="AH15" s="17"/>
      <c r="AI15" s="17"/>
      <c r="AJ15" s="17"/>
      <c r="AK15" s="17"/>
      <c r="AL15" s="22"/>
      <c r="AM15" s="30"/>
      <c r="AN15" s="30"/>
      <c r="AO15" s="30"/>
      <c r="AP15" s="30"/>
      <c r="AQ15" s="30"/>
      <c r="AR15" s="109"/>
      <c r="AS15" s="11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111" t="s">
        <v>66</v>
      </c>
      <c r="C16" s="76"/>
      <c r="D16" s="75"/>
      <c r="E16" s="74">
        <f>SUM(E4:E15)</f>
        <v>80</v>
      </c>
      <c r="F16" s="74">
        <f>SUM(F4:F15)</f>
        <v>4</v>
      </c>
      <c r="G16" s="74">
        <f>SUM(G4:G15)</f>
        <v>90</v>
      </c>
      <c r="H16" s="74">
        <f>SUM(H4:H15)</f>
        <v>43</v>
      </c>
      <c r="I16" s="74">
        <f>SUM(I4:I15)</f>
        <v>77</v>
      </c>
      <c r="J16" s="112">
        <v>0</v>
      </c>
      <c r="K16" s="77">
        <f>SUM(K4:K15)</f>
        <v>0</v>
      </c>
      <c r="L16" s="20"/>
      <c r="M16" s="18"/>
      <c r="N16" s="113"/>
      <c r="O16" s="114"/>
      <c r="P16" s="22"/>
      <c r="Q16" s="74">
        <f>SUM(Q4:Q15)</f>
        <v>6</v>
      </c>
      <c r="R16" s="74">
        <f>SUM(R4:R15)</f>
        <v>0</v>
      </c>
      <c r="S16" s="74">
        <f>SUM(S4:S15)</f>
        <v>1</v>
      </c>
      <c r="T16" s="74">
        <f>SUM(T4:T15)</f>
        <v>5</v>
      </c>
      <c r="U16" s="74">
        <f>SUM(U4:U15)</f>
        <v>0</v>
      </c>
      <c r="V16" s="37">
        <v>0</v>
      </c>
      <c r="W16" s="77">
        <f>SUM(W4:W15)</f>
        <v>0</v>
      </c>
      <c r="X16" s="15" t="s">
        <v>66</v>
      </c>
      <c r="Y16" s="16"/>
      <c r="Z16" s="14"/>
      <c r="AA16" s="74">
        <f>SUM(AA4:AA15)</f>
        <v>97</v>
      </c>
      <c r="AB16" s="74">
        <f>SUM(AB4:AB15)</f>
        <v>5</v>
      </c>
      <c r="AC16" s="74">
        <f>SUM(AC4:AC15)</f>
        <v>83</v>
      </c>
      <c r="AD16" s="74">
        <f>SUM(AD4:AD15)</f>
        <v>66</v>
      </c>
      <c r="AE16" s="74">
        <f>SUM(AE4:AE15)</f>
        <v>0</v>
      </c>
      <c r="AF16" s="112">
        <v>0</v>
      </c>
      <c r="AG16" s="77">
        <f>SUM(AG4:AG15)</f>
        <v>0</v>
      </c>
      <c r="AH16" s="20"/>
      <c r="AI16" s="18"/>
      <c r="AJ16" s="113"/>
      <c r="AK16" s="114"/>
      <c r="AL16" s="22"/>
      <c r="AM16" s="74">
        <f>SUM(AM4:AM15)</f>
        <v>0</v>
      </c>
      <c r="AN16" s="74">
        <f>SUM(AN4:AN15)</f>
        <v>0</v>
      </c>
      <c r="AO16" s="74">
        <f>SUM(AO4:AO15)</f>
        <v>0</v>
      </c>
      <c r="AP16" s="74">
        <f>SUM(AP4:AP15)</f>
        <v>0</v>
      </c>
      <c r="AQ16" s="74">
        <f>SUM(AQ4:AQ15)</f>
        <v>0</v>
      </c>
      <c r="AR16" s="112">
        <v>0</v>
      </c>
      <c r="AS16" s="105">
        <f>SUM(AS4:AS15)</f>
        <v>0</v>
      </c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1"/>
      <c r="K17" s="29"/>
      <c r="L17" s="22"/>
      <c r="M17" s="22"/>
      <c r="N17" s="22"/>
      <c r="O17" s="22"/>
      <c r="P17" s="40"/>
      <c r="Q17" s="40"/>
      <c r="R17" s="43"/>
      <c r="S17" s="40"/>
      <c r="T17" s="40"/>
      <c r="U17" s="22"/>
      <c r="V17" s="22"/>
      <c r="W17" s="29"/>
      <c r="X17" s="40"/>
      <c r="Y17" s="40"/>
      <c r="Z17" s="40"/>
      <c r="AA17" s="40"/>
      <c r="AB17" s="40"/>
      <c r="AC17" s="40"/>
      <c r="AD17" s="40"/>
      <c r="AE17" s="40"/>
      <c r="AF17" s="41"/>
      <c r="AG17" s="29"/>
      <c r="AH17" s="22"/>
      <c r="AI17" s="22"/>
      <c r="AJ17" s="22"/>
      <c r="AK17" s="22"/>
      <c r="AL17" s="40"/>
      <c r="AM17" s="40"/>
      <c r="AN17" s="43"/>
      <c r="AO17" s="40"/>
      <c r="AP17" s="40"/>
      <c r="AQ17" s="22"/>
      <c r="AR17" s="22"/>
      <c r="AS17" s="29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x14ac:dyDescent="0.25">
      <c r="A18" s="40"/>
      <c r="B18" s="115" t="s">
        <v>67</v>
      </c>
      <c r="C18" s="116"/>
      <c r="D18" s="117"/>
      <c r="E18" s="14" t="s">
        <v>3</v>
      </c>
      <c r="F18" s="17" t="s">
        <v>8</v>
      </c>
      <c r="G18" s="14" t="s">
        <v>5</v>
      </c>
      <c r="H18" s="17" t="s">
        <v>6</v>
      </c>
      <c r="I18" s="17" t="s">
        <v>17</v>
      </c>
      <c r="J18" s="17" t="s">
        <v>22</v>
      </c>
      <c r="K18" s="22"/>
      <c r="L18" s="17" t="s">
        <v>27</v>
      </c>
      <c r="M18" s="17" t="s">
        <v>28</v>
      </c>
      <c r="N18" s="17" t="s">
        <v>68</v>
      </c>
      <c r="O18" s="17" t="s">
        <v>69</v>
      </c>
      <c r="Q18" s="43"/>
      <c r="R18" s="43" t="s">
        <v>44</v>
      </c>
      <c r="S18" s="43"/>
      <c r="T18" s="40" t="s">
        <v>45</v>
      </c>
      <c r="U18" s="22"/>
      <c r="V18" s="29"/>
      <c r="W18" s="29"/>
      <c r="X18" s="118"/>
      <c r="Y18" s="118"/>
      <c r="Z18" s="118"/>
      <c r="AA18" s="118"/>
      <c r="AB18" s="118"/>
      <c r="AC18" s="43"/>
      <c r="AD18" s="43"/>
      <c r="AE18" s="43"/>
      <c r="AF18" s="40"/>
      <c r="AG18" s="40"/>
      <c r="AH18" s="40"/>
      <c r="AI18" s="40"/>
      <c r="AJ18" s="40"/>
      <c r="AK18" s="40"/>
      <c r="AM18" s="29"/>
      <c r="AN18" s="118"/>
      <c r="AO18" s="118"/>
      <c r="AP18" s="118"/>
      <c r="AQ18" s="118"/>
      <c r="AR18" s="118"/>
      <c r="AS18" s="118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x14ac:dyDescent="0.25">
      <c r="A19" s="40"/>
      <c r="B19" s="45" t="s">
        <v>12</v>
      </c>
      <c r="C19" s="11"/>
      <c r="D19" s="47"/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20">
        <v>0</v>
      </c>
      <c r="K19" s="40" t="e">
        <f>PRODUCT(I19/J19)</f>
        <v>#DIV/0!</v>
      </c>
      <c r="L19" s="121">
        <v>0</v>
      </c>
      <c r="M19" s="121">
        <v>0</v>
      </c>
      <c r="N19" s="121">
        <v>0</v>
      </c>
      <c r="O19" s="121">
        <v>0</v>
      </c>
      <c r="Q19" s="43"/>
      <c r="R19" s="43"/>
      <c r="S19" s="43"/>
      <c r="T19" s="40" t="s">
        <v>70</v>
      </c>
      <c r="U19" s="40"/>
      <c r="V19" s="40"/>
      <c r="W19" s="40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3"/>
      <c r="AO19" s="43"/>
      <c r="AP19" s="43"/>
      <c r="AQ19" s="43"/>
      <c r="AR19" s="43"/>
      <c r="AS19" s="43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x14ac:dyDescent="0.25">
      <c r="A20" s="40"/>
      <c r="B20" s="122" t="s">
        <v>52</v>
      </c>
      <c r="C20" s="123"/>
      <c r="D20" s="124"/>
      <c r="E20" s="119">
        <f>PRODUCT(E16+Q16)</f>
        <v>86</v>
      </c>
      <c r="F20" s="119">
        <f>PRODUCT(F16+R16)</f>
        <v>4</v>
      </c>
      <c r="G20" s="119">
        <f>PRODUCT(G16+S16)</f>
        <v>91</v>
      </c>
      <c r="H20" s="119">
        <f>PRODUCT(H16+T16)</f>
        <v>48</v>
      </c>
      <c r="I20" s="119">
        <f>PRODUCT(I16+U16)</f>
        <v>77</v>
      </c>
      <c r="J20" s="120">
        <v>0</v>
      </c>
      <c r="K20" s="40">
        <f>PRODUCT(K16+W16)</f>
        <v>0</v>
      </c>
      <c r="L20" s="121">
        <f>PRODUCT((F20+G20)/E20)</f>
        <v>1.1046511627906976</v>
      </c>
      <c r="M20" s="121">
        <f>PRODUCT(H20/E20)</f>
        <v>0.55813953488372092</v>
      </c>
      <c r="N20" s="121">
        <f>PRODUCT((F20+G20+H20)/E20)</f>
        <v>1.6627906976744187</v>
      </c>
      <c r="O20" s="121">
        <f>PRODUCT(I20/29)</f>
        <v>2.6551724137931036</v>
      </c>
      <c r="Q20" s="43"/>
      <c r="R20" s="43"/>
      <c r="S20" s="43"/>
      <c r="T20" s="40" t="s">
        <v>46</v>
      </c>
      <c r="U20" s="40"/>
      <c r="V20" s="40"/>
      <c r="W20" s="40"/>
      <c r="X20" s="40"/>
      <c r="Y20" s="40"/>
      <c r="Z20" s="40"/>
      <c r="AA20" s="40"/>
      <c r="AB20" s="40"/>
      <c r="AC20" s="43"/>
      <c r="AD20" s="43"/>
      <c r="AE20" s="43"/>
      <c r="AF20" s="43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x14ac:dyDescent="0.25">
      <c r="A21" s="40"/>
      <c r="B21" s="125" t="s">
        <v>64</v>
      </c>
      <c r="C21" s="126"/>
      <c r="D21" s="127"/>
      <c r="E21" s="119">
        <f>PRODUCT(AA16+AM16)</f>
        <v>97</v>
      </c>
      <c r="F21" s="119">
        <f>PRODUCT(AB16+AN16)</f>
        <v>5</v>
      </c>
      <c r="G21" s="119">
        <f>PRODUCT(AC16+AO16)</f>
        <v>83</v>
      </c>
      <c r="H21" s="119">
        <f>PRODUCT(AD16+AP16)</f>
        <v>66</v>
      </c>
      <c r="I21" s="119">
        <f>PRODUCT(AE16+AQ16)</f>
        <v>0</v>
      </c>
      <c r="J21" s="120">
        <v>0</v>
      </c>
      <c r="K21" s="22">
        <f>PRODUCT(AG16+AS16)</f>
        <v>0</v>
      </c>
      <c r="L21" s="121">
        <f>PRODUCT((F21+G21)/E21)</f>
        <v>0.90721649484536082</v>
      </c>
      <c r="M21" s="121">
        <f>PRODUCT(H21/E21)</f>
        <v>0.68041237113402064</v>
      </c>
      <c r="N21" s="121">
        <f>PRODUCT((F21+G21+H21)/E21)</f>
        <v>1.5876288659793814</v>
      </c>
      <c r="O21" s="121">
        <f>PRODUCT(I21/E21)</f>
        <v>0</v>
      </c>
      <c r="Q21" s="43"/>
      <c r="R21" s="43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0"/>
      <c r="AL21" s="22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x14ac:dyDescent="0.25">
      <c r="A22" s="40"/>
      <c r="B22" s="128" t="s">
        <v>66</v>
      </c>
      <c r="C22" s="129"/>
      <c r="D22" s="130"/>
      <c r="E22" s="119">
        <f>SUM(E19:E21)</f>
        <v>183</v>
      </c>
      <c r="F22" s="119">
        <f t="shared" ref="F22:I22" si="0">SUM(F19:F21)</f>
        <v>9</v>
      </c>
      <c r="G22" s="119">
        <f t="shared" si="0"/>
        <v>174</v>
      </c>
      <c r="H22" s="119">
        <f t="shared" si="0"/>
        <v>114</v>
      </c>
      <c r="I22" s="119">
        <f t="shared" si="0"/>
        <v>77</v>
      </c>
      <c r="J22" s="120">
        <v>0</v>
      </c>
      <c r="K22" s="40" t="e">
        <f>SUM(K19:K21)</f>
        <v>#DIV/0!</v>
      </c>
      <c r="L22" s="121">
        <f>PRODUCT((F22+G22)/E22)</f>
        <v>1</v>
      </c>
      <c r="M22" s="121">
        <f>PRODUCT(H22/E22)</f>
        <v>0.62295081967213117</v>
      </c>
      <c r="N22" s="121">
        <f>PRODUCT((F22+G22+H22)/E22)</f>
        <v>1.6229508196721312</v>
      </c>
      <c r="O22" s="121">
        <f>PRODUCT(I22/29)</f>
        <v>2.6551724137931036</v>
      </c>
      <c r="Q22" s="22"/>
      <c r="R22" s="22"/>
      <c r="S22" s="2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22"/>
      <c r="F23" s="22"/>
      <c r="G23" s="22"/>
      <c r="H23" s="22"/>
      <c r="I23" s="22"/>
      <c r="J23" s="40"/>
      <c r="K23" s="40"/>
      <c r="L23" s="22"/>
      <c r="M23" s="22"/>
      <c r="N23" s="22"/>
      <c r="O23" s="22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J80" s="40"/>
      <c r="K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J81" s="40"/>
      <c r="K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J82" s="40"/>
      <c r="K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J83" s="40"/>
      <c r="K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40"/>
      <c r="R91" s="40"/>
      <c r="S91" s="40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0"/>
      <c r="AL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40"/>
      <c r="R92" s="40"/>
      <c r="S92" s="40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0"/>
      <c r="AL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40"/>
      <c r="R93" s="40"/>
      <c r="S93" s="40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0"/>
      <c r="AL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40"/>
      <c r="R94" s="40"/>
      <c r="S94" s="40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0"/>
      <c r="AL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2"/>
      <c r="R95" s="22"/>
      <c r="S95" s="2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0"/>
      <c r="AL95" s="2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2"/>
      <c r="R96" s="22"/>
      <c r="S96" s="22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0"/>
      <c r="AL96" s="2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2"/>
      <c r="R97" s="22"/>
      <c r="S97" s="2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0"/>
      <c r="AL97" s="2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2"/>
      <c r="R98" s="22"/>
      <c r="S98" s="2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0"/>
      <c r="AL98" s="2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2"/>
      <c r="R99" s="22"/>
      <c r="S99" s="22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0"/>
      <c r="AL99" s="2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2"/>
      <c r="R100" s="22"/>
      <c r="S100" s="22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0"/>
      <c r="AL100" s="2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2"/>
      <c r="R101" s="22"/>
      <c r="S101" s="22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0"/>
      <c r="AL101" s="2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2"/>
      <c r="R102" s="22"/>
      <c r="S102" s="22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0"/>
      <c r="AL102" s="2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2"/>
      <c r="R103" s="22"/>
      <c r="S103" s="22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0"/>
      <c r="AL103" s="2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2"/>
      <c r="R104" s="22"/>
      <c r="S104" s="2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0"/>
      <c r="AL104" s="2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2"/>
      <c r="R105" s="22"/>
      <c r="S105" s="22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0"/>
      <c r="AL105" s="2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2"/>
      <c r="R106" s="22"/>
      <c r="S106" s="22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0"/>
      <c r="AL106" s="2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2"/>
      <c r="R107" s="22"/>
      <c r="S107" s="22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0"/>
      <c r="AL107" s="2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2"/>
      <c r="R108" s="22"/>
      <c r="S108" s="22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0"/>
      <c r="AL108" s="2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2"/>
      <c r="R109" s="22"/>
      <c r="S109" s="22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0"/>
      <c r="AL109" s="2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2"/>
      <c r="R110" s="22"/>
      <c r="S110" s="22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0"/>
      <c r="AL110" s="2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2"/>
      <c r="R111" s="22"/>
      <c r="S111" s="22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0"/>
      <c r="AL111" s="2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2"/>
      <c r="R112" s="22"/>
      <c r="S112" s="22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0"/>
      <c r="AL112" s="2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2"/>
      <c r="R113" s="22"/>
      <c r="S113" s="22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0"/>
      <c r="AL113" s="2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2"/>
      <c r="R114" s="22"/>
      <c r="S114" s="22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0"/>
      <c r="AL114" s="2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2"/>
      <c r="R115" s="22"/>
      <c r="S115" s="22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0"/>
      <c r="AL115" s="2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2"/>
      <c r="R116" s="22"/>
      <c r="S116" s="22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0"/>
      <c r="AL116" s="2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2"/>
      <c r="R117" s="22"/>
      <c r="S117" s="22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0"/>
      <c r="AL117" s="2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2"/>
      <c r="R118" s="22"/>
      <c r="S118" s="22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0"/>
      <c r="AL118" s="2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2"/>
      <c r="R119" s="22"/>
      <c r="S119" s="22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0"/>
      <c r="AL119" s="2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2"/>
      <c r="R120" s="22"/>
      <c r="S120" s="22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0"/>
      <c r="AL120" s="2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2"/>
      <c r="R121" s="22"/>
      <c r="S121" s="22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0"/>
      <c r="AL121" s="2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2"/>
      <c r="R122" s="22"/>
      <c r="S122" s="22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0"/>
      <c r="AL122" s="2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2"/>
      <c r="R123" s="22"/>
      <c r="S123" s="22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0"/>
      <c r="AL123" s="2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2"/>
      <c r="R124" s="22"/>
      <c r="S124" s="22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0"/>
      <c r="AL124" s="2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2"/>
      <c r="R125" s="22"/>
      <c r="S125" s="22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0"/>
      <c r="AL125" s="2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2"/>
      <c r="R126" s="22"/>
      <c r="S126" s="22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0"/>
      <c r="AL126" s="2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2"/>
      <c r="R127" s="22"/>
      <c r="S127" s="22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0"/>
      <c r="AL127" s="2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2"/>
      <c r="R128" s="22"/>
      <c r="S128" s="22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0"/>
      <c r="AL128" s="2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2"/>
      <c r="R129" s="22"/>
      <c r="S129" s="22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0"/>
      <c r="AL129" s="2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2"/>
      <c r="R130" s="22"/>
      <c r="S130" s="22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0"/>
      <c r="AL130" s="2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2"/>
      <c r="R131" s="22"/>
      <c r="S131" s="22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0"/>
      <c r="AL131" s="2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2"/>
      <c r="R132" s="22"/>
      <c r="S132" s="22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0"/>
      <c r="AL132" s="2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2"/>
      <c r="R133" s="22"/>
      <c r="S133" s="22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0"/>
      <c r="AL133" s="2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2"/>
      <c r="R134" s="22"/>
      <c r="S134" s="22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0"/>
      <c r="AL134" s="2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2"/>
      <c r="R135" s="22"/>
      <c r="S135" s="22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0"/>
      <c r="AL135" s="2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2"/>
      <c r="R136" s="22"/>
      <c r="S136" s="22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0"/>
      <c r="AL136" s="2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2"/>
      <c r="R137" s="22"/>
      <c r="S137" s="22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0"/>
      <c r="AL137" s="2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2"/>
      <c r="R138" s="22"/>
      <c r="S138" s="22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0"/>
      <c r="AL138" s="2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2"/>
      <c r="R139" s="22"/>
      <c r="S139" s="22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0"/>
      <c r="AL139" s="2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2"/>
      <c r="R140" s="22"/>
      <c r="S140" s="22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0"/>
      <c r="AL140" s="2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2"/>
      <c r="R141" s="22"/>
      <c r="S141" s="22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0"/>
      <c r="AL141" s="2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2"/>
      <c r="R142" s="22"/>
      <c r="S142" s="22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0"/>
      <c r="AL142" s="2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2"/>
      <c r="R143" s="22"/>
      <c r="S143" s="22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0"/>
      <c r="AL143" s="2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2"/>
      <c r="R144" s="22"/>
      <c r="S144" s="22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0"/>
      <c r="AL144" s="2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2"/>
      <c r="R145" s="22"/>
      <c r="S145" s="22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0"/>
      <c r="AL145" s="2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2"/>
      <c r="R146" s="22"/>
      <c r="S146" s="22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0"/>
      <c r="AL146" s="2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2"/>
      <c r="R147" s="22"/>
      <c r="S147" s="22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0"/>
      <c r="AL147" s="2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2"/>
      <c r="R148" s="22"/>
      <c r="S148" s="22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0"/>
      <c r="AL148" s="2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2"/>
      <c r="R149" s="22"/>
      <c r="S149" s="22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0"/>
      <c r="AL149" s="2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2"/>
      <c r="R150" s="22"/>
      <c r="S150" s="22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0"/>
      <c r="AL150" s="2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2"/>
      <c r="R151" s="22"/>
      <c r="S151" s="22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0"/>
      <c r="AL151" s="2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2"/>
      <c r="R152" s="22"/>
      <c r="S152" s="22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0"/>
      <c r="AL152" s="2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2"/>
      <c r="R153" s="22"/>
      <c r="S153" s="22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0"/>
      <c r="AL153" s="2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2"/>
      <c r="R154" s="22"/>
      <c r="S154" s="22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0"/>
      <c r="AL154" s="2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2"/>
      <c r="R155" s="22"/>
      <c r="S155" s="22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0"/>
      <c r="AL155" s="2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2"/>
      <c r="R156" s="22"/>
      <c r="S156" s="22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0"/>
      <c r="AL156" s="2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2"/>
      <c r="R157" s="22"/>
      <c r="S157" s="22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0"/>
      <c r="AL157" s="2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2"/>
      <c r="R158" s="22"/>
      <c r="S158" s="22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0"/>
      <c r="AL158" s="2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2"/>
      <c r="R159" s="22"/>
      <c r="S159" s="22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0"/>
      <c r="AL159" s="2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2"/>
      <c r="R160" s="22"/>
      <c r="S160" s="22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0"/>
      <c r="AL160" s="2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2"/>
      <c r="R161" s="22"/>
      <c r="S161" s="22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0"/>
      <c r="AL161" s="2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2"/>
      <c r="R162" s="22"/>
      <c r="S162" s="22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0"/>
      <c r="AL162" s="2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2"/>
      <c r="R163" s="22"/>
      <c r="S163" s="22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0"/>
      <c r="AL163" s="2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2"/>
      <c r="R164" s="22"/>
      <c r="S164" s="22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0"/>
      <c r="AL164" s="2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2"/>
      <c r="R165" s="22"/>
      <c r="S165" s="22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0"/>
      <c r="AL165" s="2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2"/>
      <c r="R166" s="22"/>
      <c r="S166" s="22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0"/>
      <c r="AL166" s="2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2"/>
      <c r="R167" s="22"/>
      <c r="S167" s="22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0"/>
      <c r="AL167" s="2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2"/>
      <c r="R168" s="22"/>
      <c r="S168" s="22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0"/>
      <c r="AL168" s="2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2"/>
      <c r="R169" s="22"/>
      <c r="S169" s="22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0"/>
      <c r="AL169" s="2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2"/>
      <c r="R170" s="22"/>
      <c r="S170" s="22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0"/>
      <c r="AL170" s="22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2"/>
      <c r="R171" s="22"/>
      <c r="S171" s="22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0"/>
      <c r="AL171" s="22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2"/>
      <c r="R172" s="22"/>
      <c r="S172" s="22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2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2"/>
      <c r="R173" s="22"/>
      <c r="S173" s="22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2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2"/>
      <c r="R174" s="22"/>
      <c r="S174" s="22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2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2"/>
      <c r="R175" s="22"/>
      <c r="S175" s="22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2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A176" s="40"/>
      <c r="B176" s="40"/>
      <c r="C176" s="40"/>
      <c r="D176" s="40"/>
      <c r="L176"/>
      <c r="M176"/>
      <c r="N176"/>
      <c r="O176"/>
      <c r="P176"/>
      <c r="Q176" s="22"/>
      <c r="R176" s="22"/>
      <c r="S176" s="22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0"/>
      <c r="AL176" s="22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:57" ht="14.25" x14ac:dyDescent="0.2">
      <c r="A177" s="40"/>
      <c r="B177" s="40"/>
      <c r="C177" s="40"/>
      <c r="D177" s="40"/>
      <c r="L177"/>
      <c r="M177"/>
      <c r="N177"/>
      <c r="O177"/>
      <c r="P177"/>
      <c r="Q177" s="22"/>
      <c r="R177" s="22"/>
      <c r="S177" s="22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0"/>
      <c r="AL177" s="22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:57" ht="14.25" x14ac:dyDescent="0.2">
      <c r="A178" s="40"/>
      <c r="B178" s="40"/>
      <c r="C178" s="40"/>
      <c r="D178" s="40"/>
      <c r="L178"/>
      <c r="M178"/>
      <c r="N178"/>
      <c r="O178"/>
      <c r="P178"/>
      <c r="Q178" s="22"/>
      <c r="R178" s="22"/>
      <c r="S178" s="22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0"/>
      <c r="AL178" s="22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</row>
    <row r="179" spans="1:57" ht="14.25" x14ac:dyDescent="0.2">
      <c r="A179" s="40"/>
      <c r="B179" s="40"/>
      <c r="C179" s="40"/>
      <c r="D179" s="40"/>
      <c r="L179"/>
      <c r="M179"/>
      <c r="N179"/>
      <c r="O179"/>
      <c r="P179"/>
      <c r="Q179" s="22"/>
      <c r="R179" s="22"/>
      <c r="S179" s="22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0"/>
      <c r="AL179" s="22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0"/>
      <c r="AL180" s="22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0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0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0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0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0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0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22"/>
      <c r="AL187" s="22"/>
    </row>
    <row r="188" spans="1:57" x14ac:dyDescent="0.25">
      <c r="R188" s="29"/>
      <c r="S188" s="29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</row>
    <row r="189" spans="1:57" x14ac:dyDescent="0.25">
      <c r="R189" s="29"/>
      <c r="S189" s="29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</row>
    <row r="190" spans="1:57" x14ac:dyDescent="0.25">
      <c r="R190" s="29"/>
      <c r="S190" s="29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</row>
    <row r="191" spans="1:57" x14ac:dyDescent="0.25">
      <c r="L191"/>
      <c r="M191"/>
      <c r="N191"/>
      <c r="O191"/>
      <c r="P191"/>
      <c r="R191" s="29"/>
      <c r="S191" s="29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/>
      <c r="AL215"/>
    </row>
    <row r="216" spans="12:38" ht="14.25" x14ac:dyDescent="0.2">
      <c r="L216"/>
      <c r="M216"/>
      <c r="N216"/>
      <c r="O216"/>
      <c r="P216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/>
      <c r="AL216"/>
    </row>
    <row r="217" spans="12:38" ht="14.25" x14ac:dyDescent="0.2">
      <c r="L217"/>
      <c r="M217"/>
      <c r="N217"/>
      <c r="O217"/>
      <c r="P217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/>
      <c r="AL217"/>
    </row>
    <row r="218" spans="12:38" ht="14.25" x14ac:dyDescent="0.2">
      <c r="L218"/>
      <c r="M218"/>
      <c r="N218"/>
      <c r="O218"/>
      <c r="P218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/>
      <c r="AL218"/>
    </row>
    <row r="219" spans="12:38" ht="14.25" x14ac:dyDescent="0.2">
      <c r="L219"/>
      <c r="M219"/>
      <c r="N219"/>
      <c r="O219"/>
      <c r="P219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/>
      <c r="AL219"/>
    </row>
    <row r="220" spans="12:38" ht="15" customHeight="1" x14ac:dyDescent="0.25"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</row>
    <row r="221" spans="12:38" ht="15" customHeight="1" x14ac:dyDescent="0.25"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</row>
    <row r="222" spans="12:38" ht="15" customHeight="1" x14ac:dyDescent="0.25"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</row>
    <row r="223" spans="12:38" ht="15" customHeight="1" x14ac:dyDescent="0.25">
      <c r="L223"/>
      <c r="M223"/>
      <c r="N223"/>
      <c r="O223"/>
      <c r="P22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</row>
    <row r="224" spans="12:38" ht="15" customHeight="1" x14ac:dyDescent="0.25">
      <c r="L224"/>
      <c r="M224"/>
      <c r="N224"/>
      <c r="O224"/>
      <c r="P224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</row>
    <row r="225" spans="12:36" ht="15" customHeight="1" x14ac:dyDescent="0.25">
      <c r="L225"/>
      <c r="M225"/>
      <c r="N225"/>
      <c r="O225"/>
      <c r="P225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</row>
    <row r="226" spans="12:36" ht="15" customHeight="1" x14ac:dyDescent="0.25">
      <c r="L226"/>
      <c r="M226"/>
      <c r="N226"/>
      <c r="O226"/>
      <c r="P226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</row>
    <row r="227" spans="12:36" ht="15" customHeight="1" x14ac:dyDescent="0.25">
      <c r="L227"/>
      <c r="M227"/>
      <c r="N227"/>
      <c r="O227"/>
      <c r="P227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</row>
    <row r="228" spans="12:36" ht="15" customHeight="1" x14ac:dyDescent="0.25">
      <c r="L228"/>
      <c r="M228"/>
      <c r="N228"/>
      <c r="O228"/>
      <c r="P228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</row>
    <row r="229" spans="12:36" ht="15" customHeight="1" x14ac:dyDescent="0.25">
      <c r="L229"/>
      <c r="M229"/>
      <c r="N229"/>
      <c r="O229"/>
      <c r="P229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</row>
    <row r="230" spans="12:36" ht="15" customHeight="1" x14ac:dyDescent="0.25">
      <c r="L230"/>
      <c r="M230"/>
      <c r="N230"/>
      <c r="O230"/>
      <c r="P230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</row>
    <row r="231" spans="12:36" ht="15" customHeight="1" x14ac:dyDescent="0.25">
      <c r="L231"/>
      <c r="M231"/>
      <c r="N231"/>
      <c r="O231"/>
      <c r="P231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</row>
    <row r="232" spans="12:36" ht="15" customHeight="1" x14ac:dyDescent="0.25">
      <c r="L232"/>
      <c r="M232"/>
      <c r="N232"/>
      <c r="O232"/>
      <c r="P232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</row>
    <row r="233" spans="12:36" ht="15" customHeight="1" x14ac:dyDescent="0.25">
      <c r="L233"/>
      <c r="M233"/>
      <c r="N233"/>
      <c r="O233"/>
      <c r="P23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</row>
    <row r="234" spans="12:36" ht="15" customHeight="1" x14ac:dyDescent="0.25">
      <c r="L234"/>
      <c r="M234"/>
      <c r="N234"/>
      <c r="O234"/>
      <c r="P234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</row>
    <row r="235" spans="12:36" ht="15" customHeight="1" x14ac:dyDescent="0.25">
      <c r="L235"/>
      <c r="M235"/>
      <c r="N235"/>
      <c r="O235"/>
      <c r="P235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</row>
    <row r="236" spans="12:36" ht="15" customHeight="1" x14ac:dyDescent="0.25">
      <c r="L236"/>
      <c r="M236"/>
      <c r="N236"/>
      <c r="O236"/>
      <c r="P236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</row>
    <row r="237" spans="12:36" ht="15" customHeight="1" x14ac:dyDescent="0.25">
      <c r="L237"/>
      <c r="M237"/>
      <c r="N237"/>
      <c r="O237"/>
      <c r="P237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</row>
    <row r="238" spans="12:36" ht="15" customHeight="1" x14ac:dyDescent="0.25">
      <c r="L238"/>
      <c r="M238"/>
      <c r="N238"/>
      <c r="O238"/>
      <c r="P238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</row>
    <row r="239" spans="12:36" ht="15" customHeight="1" x14ac:dyDescent="0.25">
      <c r="L239"/>
      <c r="M239"/>
      <c r="N239"/>
      <c r="O239"/>
      <c r="P239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</row>
    <row r="240" spans="12:36" ht="15" customHeight="1" x14ac:dyDescent="0.25">
      <c r="L240"/>
      <c r="M240"/>
      <c r="N240"/>
      <c r="O240"/>
      <c r="P240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</row>
    <row r="241" spans="12:36" ht="15" customHeight="1" x14ac:dyDescent="0.25">
      <c r="L241"/>
      <c r="M241"/>
      <c r="N241"/>
      <c r="O241"/>
      <c r="P241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</row>
    <row r="242" spans="12:36" ht="15" customHeight="1" x14ac:dyDescent="0.25">
      <c r="L242"/>
      <c r="M242"/>
      <c r="N242"/>
      <c r="O242"/>
      <c r="P242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</row>
    <row r="243" spans="12:36" ht="15" customHeight="1" x14ac:dyDescent="0.25">
      <c r="L243"/>
      <c r="M243"/>
      <c r="N243"/>
      <c r="O243"/>
      <c r="P2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</row>
    <row r="244" spans="12:36" ht="15" customHeight="1" x14ac:dyDescent="0.25">
      <c r="L244"/>
      <c r="M244"/>
      <c r="N244"/>
      <c r="O244"/>
      <c r="P244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</row>
    <row r="245" spans="12:36" ht="15" customHeight="1" x14ac:dyDescent="0.25">
      <c r="L245"/>
      <c r="M245"/>
      <c r="N245"/>
      <c r="O245"/>
      <c r="P245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</row>
    <row r="246" spans="12:36" ht="15" customHeight="1" x14ac:dyDescent="0.25">
      <c r="L246"/>
      <c r="M246"/>
      <c r="N246"/>
      <c r="O246"/>
      <c r="P246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</row>
    <row r="247" spans="12:36" ht="15" customHeight="1" x14ac:dyDescent="0.25">
      <c r="L247"/>
      <c r="M247"/>
      <c r="N247"/>
      <c r="O247"/>
      <c r="P247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</row>
    <row r="248" spans="12:36" ht="15" customHeight="1" x14ac:dyDescent="0.25">
      <c r="L248"/>
      <c r="M248"/>
      <c r="N248"/>
      <c r="O248"/>
      <c r="P248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</row>
    <row r="249" spans="12:36" ht="15" customHeight="1" x14ac:dyDescent="0.25">
      <c r="L249"/>
      <c r="M249"/>
      <c r="N249"/>
      <c r="O249"/>
      <c r="P249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</row>
    <row r="250" spans="12:36" ht="15" customHeight="1" x14ac:dyDescent="0.25">
      <c r="L250"/>
      <c r="M250"/>
      <c r="N250"/>
      <c r="O250"/>
      <c r="P250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</row>
    <row r="251" spans="12:36" ht="15" customHeight="1" x14ac:dyDescent="0.25">
      <c r="L251"/>
      <c r="M251"/>
      <c r="N251"/>
      <c r="O251"/>
      <c r="P251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</row>
    <row r="252" spans="12:36" ht="15" customHeight="1" x14ac:dyDescent="0.25">
      <c r="L252"/>
      <c r="M252"/>
      <c r="N252"/>
      <c r="O252"/>
      <c r="P252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</row>
    <row r="253" spans="12:36" ht="15" customHeight="1" x14ac:dyDescent="0.25">
      <c r="L253"/>
      <c r="M253"/>
      <c r="N253"/>
      <c r="O253"/>
      <c r="P25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</row>
    <row r="254" spans="12:36" ht="15" customHeight="1" x14ac:dyDescent="0.25">
      <c r="L254"/>
      <c r="M254"/>
      <c r="N254"/>
      <c r="O254"/>
      <c r="P254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</row>
    <row r="255" spans="12:36" ht="15" customHeight="1" x14ac:dyDescent="0.25">
      <c r="L255"/>
      <c r="M255"/>
      <c r="N255"/>
      <c r="O255"/>
      <c r="P255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</row>
    <row r="256" spans="12:36" ht="15" customHeight="1" x14ac:dyDescent="0.25">
      <c r="L256"/>
      <c r="M256"/>
      <c r="N256"/>
      <c r="O256"/>
      <c r="P256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</row>
    <row r="257" spans="12:36" ht="15" customHeight="1" x14ac:dyDescent="0.25">
      <c r="L257"/>
      <c r="M257"/>
      <c r="N257"/>
      <c r="O257"/>
      <c r="P257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</row>
    <row r="258" spans="12:36" ht="15" customHeight="1" x14ac:dyDescent="0.25">
      <c r="L258"/>
      <c r="M258"/>
      <c r="N258"/>
      <c r="O258"/>
      <c r="P258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</row>
    <row r="259" spans="12:36" ht="15" customHeight="1" x14ac:dyDescent="0.25">
      <c r="L259"/>
      <c r="M259"/>
      <c r="N259"/>
      <c r="O259"/>
      <c r="P259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</row>
    <row r="260" spans="12:36" ht="15" customHeight="1" x14ac:dyDescent="0.25">
      <c r="L260"/>
      <c r="M260"/>
      <c r="N260"/>
      <c r="O260"/>
      <c r="P260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</row>
    <row r="261" spans="12:36" x14ac:dyDescent="0.25"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2018-12-17T08:50:06Z</dcterms:modified>
</cp:coreProperties>
</file>