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5" r:id="rId1"/>
    <sheet name="Arvo-ottelut" sheetId="6" r:id="rId2"/>
  </sheets>
  <calcPr calcId="145621"/>
</workbook>
</file>

<file path=xl/calcChain.xml><?xml version="1.0" encoding="utf-8"?>
<calcChain xmlns="http://schemas.openxmlformats.org/spreadsheetml/2006/main">
  <c r="AS11" i="5" l="1"/>
  <c r="AQ11" i="5"/>
  <c r="AR11" i="5" s="1"/>
  <c r="AP11" i="5"/>
  <c r="AO11" i="5"/>
  <c r="AN11" i="5"/>
  <c r="AM11" i="5"/>
  <c r="AG11" i="5"/>
  <c r="AE11" i="5"/>
  <c r="I16" i="5" s="1"/>
  <c r="AD11" i="5"/>
  <c r="H16" i="5" s="1"/>
  <c r="AC11" i="5"/>
  <c r="G16" i="5" s="1"/>
  <c r="AB11" i="5"/>
  <c r="F16" i="5" s="1"/>
  <c r="AA11" i="5"/>
  <c r="E16" i="5" s="1"/>
  <c r="W11" i="5"/>
  <c r="U11" i="5"/>
  <c r="T11" i="5"/>
  <c r="S11" i="5"/>
  <c r="R11" i="5"/>
  <c r="Q11" i="5"/>
  <c r="K11" i="5"/>
  <c r="K15" i="5" s="1"/>
  <c r="I11" i="5"/>
  <c r="I15" i="5" s="1"/>
  <c r="I17" i="5" s="1"/>
  <c r="H11" i="5"/>
  <c r="H15" i="5" s="1"/>
  <c r="H17" i="5" s="1"/>
  <c r="G11" i="5"/>
  <c r="G15" i="5" s="1"/>
  <c r="G17" i="5" s="1"/>
  <c r="F11" i="5"/>
  <c r="F15" i="5" s="1"/>
  <c r="F17" i="5" s="1"/>
  <c r="E11" i="5"/>
  <c r="E15" i="5" s="1"/>
  <c r="E17" i="5" s="1"/>
  <c r="M17" i="5" l="1"/>
  <c r="M16" i="5"/>
  <c r="K16" i="5"/>
  <c r="K17" i="5" s="1"/>
  <c r="N17" i="5"/>
  <c r="L17" i="5"/>
  <c r="N16" i="5"/>
  <c r="L16" i="5"/>
  <c r="O17" i="5"/>
  <c r="J17" i="5"/>
  <c r="O16" i="5"/>
  <c r="AF11" i="5"/>
  <c r="J16" i="5" l="1"/>
</calcChain>
</file>

<file path=xl/sharedStrings.xml><?xml version="1.0" encoding="utf-8"?>
<sst xmlns="http://schemas.openxmlformats.org/spreadsheetml/2006/main" count="114" uniqueCount="63">
  <si>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</si>
  <si>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</si>
  <si>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</si>
  <si>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</si>
  <si>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</si>
  <si>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</si>
  <si>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</si>
  <si>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</si>
  <si>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</si>
  <si>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</si>
  <si>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</si>
  <si>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</si>
  <si>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</si>
  <si>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</si>
  <si>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</si>
  <si>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</si>
  <si>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</si>
  <si>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</si>
  <si>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</si>
  <si>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</si>
  <si>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</si>
  <si>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</si>
  <si>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</si>
  <si>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</si>
  <si>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Viri = Leppävirran Viri  (1937)</t>
  </si>
  <si>
    <t>NeNu = Nerkoon Nuorisoseuran Pesis  (1992)</t>
  </si>
  <si>
    <t>PKP = Puurtilan Kisa-Pojat  (1948)</t>
  </si>
  <si>
    <t>Ville Laakkonen</t>
  </si>
  <si>
    <t>3.</t>
  </si>
  <si>
    <t>PKP</t>
  </si>
  <si>
    <t>10.</t>
  </si>
  <si>
    <t>Viri</t>
  </si>
  <si>
    <t>5.</t>
  </si>
  <si>
    <t>9.</t>
  </si>
  <si>
    <t>8.</t>
  </si>
  <si>
    <t>NeNu-Pesis</t>
  </si>
  <si>
    <t>10.5.1986</t>
  </si>
  <si>
    <t>SiiPe = Siilinjärven Pesis  (1987),  kasvattajaseura</t>
  </si>
  <si>
    <t xml:space="preserve"> ITÄ - LÄNSI - KORTTI</t>
  </si>
  <si>
    <t>B-POJAT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</si>
  <si>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</si>
  <si>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</si>
  <si>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</si>
  <si>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</si>
  <si>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</si>
  <si>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</si>
  <si>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</si>
  <si>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</si>
  <si>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</si>
  <si>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</si>
  <si>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</si>
  <si>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</t>
  </si>
  <si>
    <t xml:space="preserve">Pelinjohtaja      </t>
  </si>
  <si>
    <t xml:space="preserve"> Yleisöä</t>
  </si>
  <si>
    <t>Itä</t>
  </si>
  <si>
    <t>2/2</t>
  </si>
  <si>
    <t>jok</t>
  </si>
  <si>
    <t>18.06. 2004  Hyvinkää</t>
  </si>
  <si>
    <t xml:space="preserve">  2-0  (3-0, 13-6)</t>
  </si>
  <si>
    <t>4/5</t>
  </si>
  <si>
    <t>2/3</t>
  </si>
  <si>
    <t>Markku Kiiski</t>
  </si>
  <si>
    <t>630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</si>
</sst>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8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  <font>
      <b/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8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1" fontId="2" fillId="2" borderId="0" xfId="0" applyNumberFormat="1" applyFont="1" applyFill="1" applyAlignment="1">
      <alignment horizontal="center"/>
    </xf>
    <xf numFmtId="0" fontId="4" fillId="2" borderId="0" xfId="0" applyFont="1" applyFill="1"/>
    <xf numFmtId="0" fontId="5" fillId="4" borderId="9" xfId="0" applyFont="1" applyFill="1" applyBorder="1"/>
    <xf numFmtId="49" fontId="2" fillId="4" borderId="2" xfId="0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3" xfId="0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7" xfId="0" applyFont="1" applyFill="1" applyBorder="1" applyAlignment="1">
      <alignment horizontal="left"/>
    </xf>
    <xf numFmtId="49" fontId="2" fillId="5" borderId="6" xfId="0" applyNumberFormat="1" applyFont="1" applyFill="1" applyBorder="1" applyAlignment="1">
      <alignment horizontal="center"/>
    </xf>
    <xf numFmtId="49" fontId="2" fillId="7" borderId="4" xfId="0" applyNumberFormat="1" applyFont="1" applyFill="1" applyBorder="1" applyAlignment="1">
      <alignment horizontal="left"/>
    </xf>
    <xf numFmtId="0" fontId="2" fillId="7" borderId="6" xfId="0" applyFont="1" applyFill="1" applyBorder="1" applyAlignment="1">
      <alignment horizontal="left"/>
    </xf>
    <xf numFmtId="0" fontId="2" fillId="7" borderId="6" xfId="0" applyFont="1" applyFill="1" applyBorder="1" applyAlignment="1">
      <alignment horizontal="center"/>
    </xf>
    <xf numFmtId="0" fontId="2" fillId="7" borderId="7" xfId="0" applyFont="1" applyFill="1" applyBorder="1" applyAlignment="1">
      <alignment horizontal="center"/>
    </xf>
    <xf numFmtId="0" fontId="2" fillId="7" borderId="4" xfId="0" applyFont="1" applyFill="1" applyBorder="1" applyAlignment="1">
      <alignment horizontal="center"/>
    </xf>
    <xf numFmtId="0" fontId="2" fillId="7" borderId="9" xfId="0" applyFont="1" applyFill="1" applyBorder="1" applyAlignment="1">
      <alignment horizontal="center"/>
    </xf>
    <xf numFmtId="49" fontId="2" fillId="7" borderId="7" xfId="0" applyNumberFormat="1" applyFont="1" applyFill="1" applyBorder="1" applyAlignment="1">
      <alignment horizontal="center"/>
    </xf>
    <xf numFmtId="164" fontId="2" fillId="7" borderId="5" xfId="0" applyNumberFormat="1" applyFont="1" applyFill="1" applyBorder="1" applyAlignment="1">
      <alignment horizontal="center"/>
    </xf>
    <xf numFmtId="49" fontId="2" fillId="7" borderId="6" xfId="0" applyNumberFormat="1" applyFont="1" applyFill="1" applyBorder="1" applyAlignment="1">
      <alignment horizontal="center"/>
    </xf>
    <xf numFmtId="0" fontId="7" fillId="2" borderId="0" xfId="0" applyFont="1" applyFill="1"/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5" xfId="0" applyFont="1" applyFill="1" applyBorder="1" applyAlignment="1"/>
    <xf numFmtId="0" fontId="2" fillId="2" borderId="5" xfId="0" applyFont="1" applyFill="1" applyBorder="1" applyAlignment="1">
      <alignment horizontal="center"/>
    </xf>
    <xf numFmtId="49" fontId="2" fillId="2" borderId="5" xfId="0" applyNumberFormat="1" applyFont="1" applyFill="1" applyBorder="1" applyAlignment="1">
      <alignment horizontal="left"/>
    </xf>
    <xf numFmtId="0" fontId="2" fillId="2" borderId="7" xfId="0" applyFont="1" applyFill="1" applyBorder="1" applyAlignment="1">
      <alignment horizontal="center"/>
    </xf>
    <xf numFmtId="164" fontId="2" fillId="7" borderId="1" xfId="1" applyNumberFormat="1" applyFont="1" applyFill="1" applyBorder="1" applyAlignment="1"/>
    <xf numFmtId="0" fontId="2" fillId="7" borderId="1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64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6.855468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7.7109375" customWidth="1"/>
    <col min="23" max="23" width="0.7109375" customWidth="1"/>
    <col min="24" max="24" width="6.5703125" customWidth="1"/>
    <col min="25" max="25" width="6" customWidth="1"/>
    <col min="26" max="26" width="12.2851562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6"/>
      <c r="B1" s="67" t="s">
        <v>27</v>
      </c>
      <c r="C1" s="2"/>
      <c r="D1" s="3"/>
      <c r="E1" s="4" t="s">
        <v>36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5"/>
      <c r="D2" s="56"/>
      <c r="E2" s="8" t="s">
        <v>7</v>
      </c>
      <c r="F2" s="22"/>
      <c r="G2" s="22"/>
      <c r="H2" s="22"/>
      <c r="I2" s="29"/>
      <c r="J2" s="9"/>
      <c r="K2" s="21"/>
      <c r="L2" s="18" t="s">
        <v>22</v>
      </c>
      <c r="M2" s="22"/>
      <c r="N2" s="22"/>
      <c r="O2" s="28"/>
      <c r="P2" s="6"/>
      <c r="Q2" s="18" t="s">
        <v>19</v>
      </c>
      <c r="R2" s="22"/>
      <c r="S2" s="22"/>
      <c r="T2" s="22"/>
      <c r="U2" s="29"/>
      <c r="V2" s="28"/>
      <c r="W2" s="6"/>
      <c r="X2" s="57" t="s">
        <v>12</v>
      </c>
      <c r="Y2" s="58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20</v>
      </c>
      <c r="AI2" s="22"/>
      <c r="AJ2" s="22"/>
      <c r="AK2" s="28"/>
      <c r="AL2" s="6"/>
      <c r="AM2" s="18" t="s">
        <v>19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40"/>
      <c r="M4" s="7"/>
      <c r="N4" s="7"/>
      <c r="O4" s="7"/>
      <c r="P4" s="10"/>
      <c r="Q4" s="12"/>
      <c r="R4" s="12"/>
      <c r="S4" s="13"/>
      <c r="T4" s="12"/>
      <c r="U4" s="12"/>
      <c r="V4" s="59"/>
      <c r="W4" s="19"/>
      <c r="X4" s="12">
        <v>2004</v>
      </c>
      <c r="Y4" s="12" t="s">
        <v>28</v>
      </c>
      <c r="Z4" s="1" t="s">
        <v>29</v>
      </c>
      <c r="AA4" s="12">
        <v>14</v>
      </c>
      <c r="AB4" s="12">
        <v>0</v>
      </c>
      <c r="AC4" s="12">
        <v>2</v>
      </c>
      <c r="AD4" s="12">
        <v>4</v>
      </c>
      <c r="AE4" s="12">
        <v>27</v>
      </c>
      <c r="AF4" s="68">
        <v>0.38569999999999999</v>
      </c>
      <c r="AG4" s="69">
        <v>70</v>
      </c>
      <c r="AH4" s="7"/>
      <c r="AI4" s="7"/>
      <c r="AJ4" s="7"/>
      <c r="AK4" s="7"/>
      <c r="AL4" s="10"/>
      <c r="AM4" s="12">
        <v>2</v>
      </c>
      <c r="AN4" s="12">
        <v>0</v>
      </c>
      <c r="AO4" s="12">
        <v>0</v>
      </c>
      <c r="AP4" s="12">
        <v>0</v>
      </c>
      <c r="AQ4" s="12">
        <v>0</v>
      </c>
      <c r="AR4" s="65">
        <v>0</v>
      </c>
      <c r="AS4" s="66">
        <v>8</v>
      </c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40"/>
      <c r="M5" s="7"/>
      <c r="N5" s="7"/>
      <c r="O5" s="7"/>
      <c r="P5" s="10"/>
      <c r="Q5" s="12"/>
      <c r="R5" s="12"/>
      <c r="S5" s="13"/>
      <c r="T5" s="12"/>
      <c r="U5" s="12"/>
      <c r="V5" s="59"/>
      <c r="W5" s="19"/>
      <c r="X5" s="12">
        <v>2005</v>
      </c>
      <c r="Y5" s="12" t="s">
        <v>30</v>
      </c>
      <c r="Z5" s="1" t="s">
        <v>31</v>
      </c>
      <c r="AA5" s="12">
        <v>13</v>
      </c>
      <c r="AB5" s="12">
        <v>0</v>
      </c>
      <c r="AC5" s="12">
        <v>9</v>
      </c>
      <c r="AD5" s="12">
        <v>4</v>
      </c>
      <c r="AE5" s="12">
        <v>44</v>
      </c>
      <c r="AF5" s="68">
        <v>0.51160000000000005</v>
      </c>
      <c r="AG5" s="69">
        <v>86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5"/>
      <c r="AS5" s="6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x14ac:dyDescent="0.25">
      <c r="A6" s="16"/>
      <c r="B6" s="12"/>
      <c r="C6" s="14"/>
      <c r="D6" s="1"/>
      <c r="E6" s="12"/>
      <c r="F6" s="12"/>
      <c r="G6" s="12"/>
      <c r="H6" s="13"/>
      <c r="I6" s="12"/>
      <c r="J6" s="32"/>
      <c r="K6" s="19"/>
      <c r="L6" s="40"/>
      <c r="M6" s="7"/>
      <c r="N6" s="7"/>
      <c r="O6" s="7"/>
      <c r="P6" s="10"/>
      <c r="Q6" s="12"/>
      <c r="R6" s="12"/>
      <c r="S6" s="13"/>
      <c r="T6" s="12"/>
      <c r="U6" s="12"/>
      <c r="V6" s="59"/>
      <c r="W6" s="19"/>
      <c r="X6" s="12">
        <v>2006</v>
      </c>
      <c r="Y6" s="12" t="s">
        <v>32</v>
      </c>
      <c r="Z6" s="1" t="s">
        <v>29</v>
      </c>
      <c r="AA6" s="12">
        <v>12</v>
      </c>
      <c r="AB6" s="12">
        <v>0</v>
      </c>
      <c r="AC6" s="12">
        <v>6</v>
      </c>
      <c r="AD6" s="12">
        <v>4</v>
      </c>
      <c r="AE6" s="12">
        <v>31</v>
      </c>
      <c r="AF6" s="68">
        <v>0.43049999999999999</v>
      </c>
      <c r="AG6" s="69">
        <v>72</v>
      </c>
      <c r="AH6" s="7"/>
      <c r="AI6" s="7"/>
      <c r="AJ6" s="7"/>
      <c r="AK6" s="7"/>
      <c r="AL6" s="10"/>
      <c r="AM6" s="12"/>
      <c r="AN6" s="12"/>
      <c r="AO6" s="12"/>
      <c r="AP6" s="12"/>
      <c r="AQ6" s="12"/>
      <c r="AR6" s="65"/>
      <c r="AS6" s="66"/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2"/>
      <c r="C7" s="14"/>
      <c r="D7" s="1"/>
      <c r="E7" s="12"/>
      <c r="F7" s="12"/>
      <c r="G7" s="12"/>
      <c r="H7" s="13"/>
      <c r="I7" s="12"/>
      <c r="J7" s="32"/>
      <c r="K7" s="19"/>
      <c r="L7" s="40"/>
      <c r="M7" s="7"/>
      <c r="N7" s="7"/>
      <c r="O7" s="7"/>
      <c r="P7" s="10"/>
      <c r="Q7" s="12"/>
      <c r="R7" s="12"/>
      <c r="S7" s="13"/>
      <c r="T7" s="12"/>
      <c r="U7" s="12"/>
      <c r="V7" s="59"/>
      <c r="W7" s="19"/>
      <c r="X7" s="12">
        <v>2007</v>
      </c>
      <c r="Y7" s="12" t="s">
        <v>33</v>
      </c>
      <c r="Z7" s="1" t="s">
        <v>31</v>
      </c>
      <c r="AA7" s="12">
        <v>15</v>
      </c>
      <c r="AB7" s="12">
        <v>3</v>
      </c>
      <c r="AC7" s="12">
        <v>26</v>
      </c>
      <c r="AD7" s="12">
        <v>10</v>
      </c>
      <c r="AE7" s="12">
        <v>70</v>
      </c>
      <c r="AF7" s="68">
        <v>0.55549999999999999</v>
      </c>
      <c r="AG7" s="69">
        <v>126</v>
      </c>
      <c r="AH7" s="7"/>
      <c r="AI7" s="7"/>
      <c r="AJ7" s="7"/>
      <c r="AK7" s="7"/>
      <c r="AL7" s="10"/>
      <c r="AM7" s="12"/>
      <c r="AN7" s="12"/>
      <c r="AO7" s="12"/>
      <c r="AP7" s="12"/>
      <c r="AQ7" s="12"/>
      <c r="AR7" s="65"/>
      <c r="AS7" s="66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12"/>
      <c r="C8" s="14"/>
      <c r="D8" s="1"/>
      <c r="E8" s="12"/>
      <c r="F8" s="12"/>
      <c r="G8" s="12"/>
      <c r="H8" s="13"/>
      <c r="I8" s="12"/>
      <c r="J8" s="32"/>
      <c r="K8" s="19"/>
      <c r="L8" s="40"/>
      <c r="M8" s="7"/>
      <c r="N8" s="7"/>
      <c r="O8" s="7"/>
      <c r="P8" s="10"/>
      <c r="Q8" s="12"/>
      <c r="R8" s="12"/>
      <c r="S8" s="13"/>
      <c r="T8" s="12"/>
      <c r="U8" s="12"/>
      <c r="V8" s="59"/>
      <c r="W8" s="19"/>
      <c r="X8" s="12">
        <v>2008</v>
      </c>
      <c r="Y8" s="12" t="s">
        <v>34</v>
      </c>
      <c r="Z8" s="1" t="s">
        <v>31</v>
      </c>
      <c r="AA8" s="12">
        <v>11</v>
      </c>
      <c r="AB8" s="12">
        <v>0</v>
      </c>
      <c r="AC8" s="12">
        <v>4</v>
      </c>
      <c r="AD8" s="12">
        <v>2</v>
      </c>
      <c r="AE8" s="12">
        <v>21</v>
      </c>
      <c r="AF8" s="68">
        <v>0.36199999999999999</v>
      </c>
      <c r="AG8" s="69">
        <v>58</v>
      </c>
      <c r="AH8" s="7"/>
      <c r="AI8" s="7"/>
      <c r="AJ8" s="7"/>
      <c r="AK8" s="7"/>
      <c r="AL8" s="10"/>
      <c r="AM8" s="12"/>
      <c r="AN8" s="12"/>
      <c r="AO8" s="12"/>
      <c r="AP8" s="12"/>
      <c r="AQ8" s="12"/>
      <c r="AR8" s="65"/>
      <c r="AS8" s="6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12"/>
      <c r="C9" s="14"/>
      <c r="D9" s="1"/>
      <c r="E9" s="12"/>
      <c r="F9" s="12"/>
      <c r="G9" s="12"/>
      <c r="H9" s="13"/>
      <c r="I9" s="12"/>
      <c r="J9" s="32"/>
      <c r="K9" s="19"/>
      <c r="L9" s="40"/>
      <c r="M9" s="7"/>
      <c r="N9" s="7"/>
      <c r="O9" s="7"/>
      <c r="P9" s="10"/>
      <c r="Q9" s="12"/>
      <c r="R9" s="12"/>
      <c r="S9" s="13"/>
      <c r="T9" s="12"/>
      <c r="U9" s="12"/>
      <c r="V9" s="59"/>
      <c r="W9" s="19"/>
      <c r="X9" s="12"/>
      <c r="Y9" s="12"/>
      <c r="Z9" s="1"/>
      <c r="AA9" s="12"/>
      <c r="AB9" s="12"/>
      <c r="AC9" s="12"/>
      <c r="AD9" s="12"/>
      <c r="AE9" s="12"/>
      <c r="AF9" s="68"/>
      <c r="AG9" s="69"/>
      <c r="AH9" s="7"/>
      <c r="AI9" s="7"/>
      <c r="AJ9" s="7"/>
      <c r="AK9" s="7"/>
      <c r="AL9" s="10"/>
      <c r="AM9" s="12"/>
      <c r="AN9" s="12"/>
      <c r="AO9" s="12"/>
      <c r="AP9" s="12"/>
      <c r="AQ9" s="12"/>
      <c r="AR9" s="65"/>
      <c r="AS9" s="6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12"/>
      <c r="C10" s="14"/>
      <c r="D10" s="1"/>
      <c r="E10" s="12"/>
      <c r="F10" s="12"/>
      <c r="G10" s="12"/>
      <c r="H10" s="13"/>
      <c r="I10" s="12"/>
      <c r="J10" s="32"/>
      <c r="K10" s="19"/>
      <c r="L10" s="40"/>
      <c r="M10" s="7"/>
      <c r="N10" s="7"/>
      <c r="O10" s="7"/>
      <c r="P10" s="10"/>
      <c r="Q10" s="12"/>
      <c r="R10" s="12"/>
      <c r="S10" s="13"/>
      <c r="T10" s="12"/>
      <c r="U10" s="12"/>
      <c r="V10" s="59"/>
      <c r="W10" s="19"/>
      <c r="X10" s="12">
        <v>2011</v>
      </c>
      <c r="Y10" s="12" t="s">
        <v>34</v>
      </c>
      <c r="Z10" s="1" t="s">
        <v>35</v>
      </c>
      <c r="AA10" s="12">
        <v>9</v>
      </c>
      <c r="AB10" s="12">
        <v>0</v>
      </c>
      <c r="AC10" s="12">
        <v>4</v>
      </c>
      <c r="AD10" s="12">
        <v>1</v>
      </c>
      <c r="AE10" s="12">
        <v>22</v>
      </c>
      <c r="AF10" s="68">
        <v>0.47820000000000001</v>
      </c>
      <c r="AG10" s="69">
        <v>46</v>
      </c>
      <c r="AH10" s="7"/>
      <c r="AI10" s="7"/>
      <c r="AJ10" s="7"/>
      <c r="AK10" s="7"/>
      <c r="AL10" s="10"/>
      <c r="AM10" s="12"/>
      <c r="AN10" s="12"/>
      <c r="AO10" s="12"/>
      <c r="AP10" s="12"/>
      <c r="AQ10" s="12"/>
      <c r="AR10" s="65"/>
      <c r="AS10" s="6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ht="14.25" x14ac:dyDescent="0.2">
      <c r="A11" s="16"/>
      <c r="B11" s="61" t="s">
        <v>13</v>
      </c>
      <c r="C11" s="62"/>
      <c r="D11" s="63"/>
      <c r="E11" s="36">
        <f>SUM(E4:E10)</f>
        <v>0</v>
      </c>
      <c r="F11" s="36">
        <f>SUM(F4:F10)</f>
        <v>0</v>
      </c>
      <c r="G11" s="36">
        <f>SUM(G4:G10)</f>
        <v>0</v>
      </c>
      <c r="H11" s="36">
        <f>SUM(H4:H10)</f>
        <v>0</v>
      </c>
      <c r="I11" s="36">
        <f>SUM(I4:I10)</f>
        <v>0</v>
      </c>
      <c r="J11" s="37">
        <v>0</v>
      </c>
      <c r="K11" s="21">
        <f>SUM(K4:K10)</f>
        <v>0</v>
      </c>
      <c r="L11" s="18"/>
      <c r="M11" s="29"/>
      <c r="N11" s="41"/>
      <c r="O11" s="42"/>
      <c r="P11" s="10"/>
      <c r="Q11" s="36">
        <f>SUM(Q4:Q10)</f>
        <v>0</v>
      </c>
      <c r="R11" s="36">
        <f>SUM(R4:R10)</f>
        <v>0</v>
      </c>
      <c r="S11" s="36">
        <f>SUM(S4:S10)</f>
        <v>0</v>
      </c>
      <c r="T11" s="36">
        <f>SUM(T4:T10)</f>
        <v>0</v>
      </c>
      <c r="U11" s="36">
        <f>SUM(U4:U10)</f>
        <v>0</v>
      </c>
      <c r="V11" s="15">
        <v>0</v>
      </c>
      <c r="W11" s="21">
        <f>SUM(W4:W10)</f>
        <v>0</v>
      </c>
      <c r="X11" s="64" t="s">
        <v>13</v>
      </c>
      <c r="Y11" s="11"/>
      <c r="Z11" s="9"/>
      <c r="AA11" s="36">
        <f>SUM(AA4:AA10)</f>
        <v>74</v>
      </c>
      <c r="AB11" s="36">
        <f>SUM(AB4:AB10)</f>
        <v>3</v>
      </c>
      <c r="AC11" s="36">
        <f>SUM(AC4:AC10)</f>
        <v>51</v>
      </c>
      <c r="AD11" s="36">
        <f>SUM(AD4:AD10)</f>
        <v>25</v>
      </c>
      <c r="AE11" s="36">
        <f>SUM(AE4:AE10)</f>
        <v>215</v>
      </c>
      <c r="AF11" s="37">
        <f>PRODUCT(AE11/AG11)</f>
        <v>0.46943231441048033</v>
      </c>
      <c r="AG11" s="21">
        <f>SUM(AG4:AG10)</f>
        <v>458</v>
      </c>
      <c r="AH11" s="18"/>
      <c r="AI11" s="29"/>
      <c r="AJ11" s="41"/>
      <c r="AK11" s="42"/>
      <c r="AL11" s="10"/>
      <c r="AM11" s="36">
        <f>SUM(AM4:AM10)</f>
        <v>2</v>
      </c>
      <c r="AN11" s="36">
        <f>SUM(AN4:AN10)</f>
        <v>0</v>
      </c>
      <c r="AO11" s="36">
        <f>SUM(AO4:AO10)</f>
        <v>0</v>
      </c>
      <c r="AP11" s="36">
        <f>SUM(AP4:AP10)</f>
        <v>0</v>
      </c>
      <c r="AQ11" s="36">
        <f>SUM(AQ4:AQ10)</f>
        <v>0</v>
      </c>
      <c r="AR11" s="37">
        <f>PRODUCT(AQ11/AS11)</f>
        <v>0</v>
      </c>
      <c r="AS11" s="39">
        <f>SUM(AS4:AS10)</f>
        <v>8</v>
      </c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16"/>
      <c r="C12" s="16"/>
      <c r="D12" s="16"/>
      <c r="E12" s="16"/>
      <c r="F12" s="16"/>
      <c r="G12" s="16"/>
      <c r="H12" s="16"/>
      <c r="I12" s="16"/>
      <c r="J12" s="38"/>
      <c r="K12" s="19"/>
      <c r="L12" s="10"/>
      <c r="M12" s="10"/>
      <c r="N12" s="10"/>
      <c r="O12" s="10"/>
      <c r="P12" s="16"/>
      <c r="Q12" s="16"/>
      <c r="R12" s="17"/>
      <c r="S12" s="16"/>
      <c r="T12" s="16"/>
      <c r="U12" s="10"/>
      <c r="V12" s="10"/>
      <c r="W12" s="19"/>
      <c r="X12" s="16"/>
      <c r="Y12" s="16"/>
      <c r="Z12" s="16"/>
      <c r="AA12" s="16"/>
      <c r="AB12" s="16"/>
      <c r="AC12" s="16"/>
      <c r="AD12" s="16"/>
      <c r="AE12" s="16"/>
      <c r="AF12" s="38"/>
      <c r="AG12" s="19"/>
      <c r="AH12" s="10"/>
      <c r="AI12" s="10"/>
      <c r="AJ12" s="10"/>
      <c r="AK12" s="10"/>
      <c r="AL12" s="16"/>
      <c r="AM12" s="16"/>
      <c r="AN12" s="17"/>
      <c r="AO12" s="16"/>
      <c r="AP12" s="16"/>
      <c r="AQ12" s="10"/>
      <c r="AR12" s="10"/>
      <c r="AS12" s="19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x14ac:dyDescent="0.25">
      <c r="A13" s="16"/>
      <c r="B13" s="48" t="s">
        <v>16</v>
      </c>
      <c r="C13" s="49"/>
      <c r="D13" s="50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7"/>
      <c r="R13" s="17" t="s">
        <v>10</v>
      </c>
      <c r="S13" s="17"/>
      <c r="T13" s="54" t="s">
        <v>37</v>
      </c>
      <c r="U13" s="10"/>
      <c r="V13" s="19"/>
      <c r="W13" s="19"/>
      <c r="X13" s="43"/>
      <c r="Y13" s="43"/>
      <c r="Z13" s="43"/>
      <c r="AA13" s="43"/>
      <c r="AB13" s="43"/>
      <c r="AC13" s="17"/>
      <c r="AD13" s="17"/>
      <c r="AE13" s="17"/>
      <c r="AF13" s="16"/>
      <c r="AG13" s="16"/>
      <c r="AH13" s="16"/>
      <c r="AI13" s="16"/>
      <c r="AJ13" s="16"/>
      <c r="AK13" s="16"/>
      <c r="AM13" s="19"/>
      <c r="AN13" s="43"/>
      <c r="AO13" s="43"/>
      <c r="AP13" s="43"/>
      <c r="AQ13" s="43"/>
      <c r="AR13" s="43"/>
      <c r="AS13" s="43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x14ac:dyDescent="0.25">
      <c r="A14" s="16"/>
      <c r="B14" s="51" t="s">
        <v>15</v>
      </c>
      <c r="C14" s="3"/>
      <c r="D14" s="52"/>
      <c r="E14" s="47">
        <v>0</v>
      </c>
      <c r="F14" s="47">
        <v>0</v>
      </c>
      <c r="G14" s="47">
        <v>0</v>
      </c>
      <c r="H14" s="47">
        <v>0</v>
      </c>
      <c r="I14" s="47">
        <v>0</v>
      </c>
      <c r="J14" s="60">
        <v>0</v>
      </c>
      <c r="K14" s="16">
        <v>0</v>
      </c>
      <c r="L14" s="53">
        <v>0</v>
      </c>
      <c r="M14" s="53">
        <v>0</v>
      </c>
      <c r="N14" s="53">
        <v>0</v>
      </c>
      <c r="O14" s="53">
        <v>0</v>
      </c>
      <c r="Q14" s="17"/>
      <c r="R14" s="17"/>
      <c r="S14" s="17"/>
      <c r="T14" s="54" t="s">
        <v>26</v>
      </c>
      <c r="U14" s="16"/>
      <c r="V14" s="16"/>
      <c r="W14" s="16"/>
      <c r="X14" s="17"/>
      <c r="Y14" s="17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6"/>
      <c r="AL14" s="16"/>
      <c r="AM14" s="16"/>
      <c r="AN14" s="17"/>
      <c r="AO14" s="17"/>
      <c r="AP14" s="17"/>
      <c r="AQ14" s="17"/>
      <c r="AR14" s="17"/>
      <c r="AS14" s="17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x14ac:dyDescent="0.25">
      <c r="A15" s="16"/>
      <c r="B15" s="33" t="s">
        <v>11</v>
      </c>
      <c r="C15" s="34"/>
      <c r="D15" s="35"/>
      <c r="E15" s="47">
        <f>PRODUCT(E11+Q11)</f>
        <v>0</v>
      </c>
      <c r="F15" s="47">
        <f>PRODUCT(F11+R11)</f>
        <v>0</v>
      </c>
      <c r="G15" s="47">
        <f>PRODUCT(G11+S11)</f>
        <v>0</v>
      </c>
      <c r="H15" s="47">
        <f>PRODUCT(H11+T11)</f>
        <v>0</v>
      </c>
      <c r="I15" s="47">
        <f>PRODUCT(I11+U11)</f>
        <v>0</v>
      </c>
      <c r="J15" s="60">
        <v>0</v>
      </c>
      <c r="K15" s="16">
        <f>PRODUCT(K11+W11)</f>
        <v>0</v>
      </c>
      <c r="L15" s="53">
        <v>0</v>
      </c>
      <c r="M15" s="53">
        <v>0</v>
      </c>
      <c r="N15" s="53">
        <v>0</v>
      </c>
      <c r="O15" s="53">
        <v>0</v>
      </c>
      <c r="Q15" s="17"/>
      <c r="R15" s="17"/>
      <c r="S15" s="17"/>
      <c r="T15" s="54" t="s">
        <v>24</v>
      </c>
      <c r="U15" s="16"/>
      <c r="V15" s="16"/>
      <c r="W15" s="16"/>
      <c r="X15" s="16"/>
      <c r="Y15" s="16"/>
      <c r="Z15" s="16"/>
      <c r="AA15" s="16"/>
      <c r="AB15" s="16"/>
      <c r="AC15" s="17"/>
      <c r="AD15" s="17"/>
      <c r="AE15" s="17"/>
      <c r="AF15" s="17"/>
      <c r="AG15" s="17"/>
      <c r="AH15" s="17"/>
      <c r="AI15" s="17"/>
      <c r="AJ15" s="17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x14ac:dyDescent="0.25">
      <c r="A16" s="16"/>
      <c r="B16" s="20" t="s">
        <v>12</v>
      </c>
      <c r="C16" s="31"/>
      <c r="D16" s="30"/>
      <c r="E16" s="47">
        <f>PRODUCT(AA11+AM11)</f>
        <v>76</v>
      </c>
      <c r="F16" s="47">
        <f>PRODUCT(AB11+AN11)</f>
        <v>3</v>
      </c>
      <c r="G16" s="47">
        <f>PRODUCT(AC11+AO11)</f>
        <v>51</v>
      </c>
      <c r="H16" s="47">
        <f>PRODUCT(AD11+AP11)</f>
        <v>25</v>
      </c>
      <c r="I16" s="47">
        <f>PRODUCT(AE11+AQ11)</f>
        <v>215</v>
      </c>
      <c r="J16" s="60">
        <f>PRODUCT(I16/K16)</f>
        <v>0.46137339055793991</v>
      </c>
      <c r="K16" s="10">
        <f>PRODUCT(AG11+AS11)</f>
        <v>466</v>
      </c>
      <c r="L16" s="53">
        <f>PRODUCT((F16+G16)/E16)</f>
        <v>0.71052631578947367</v>
      </c>
      <c r="M16" s="53">
        <f>PRODUCT(H16/E16)</f>
        <v>0.32894736842105265</v>
      </c>
      <c r="N16" s="53">
        <f>PRODUCT((F16+G16+H16)/E16)</f>
        <v>1.0394736842105263</v>
      </c>
      <c r="O16" s="53">
        <f>PRODUCT(I16/E16)</f>
        <v>2.8289473684210527</v>
      </c>
      <c r="Q16" s="17"/>
      <c r="R16" s="17"/>
      <c r="S16" s="16"/>
      <c r="T16" s="54" t="s">
        <v>25</v>
      </c>
      <c r="U16" s="10"/>
      <c r="V16" s="10"/>
      <c r="W16" s="16"/>
      <c r="X16" s="16"/>
      <c r="Y16" s="16"/>
      <c r="Z16" s="16"/>
      <c r="AA16" s="16"/>
      <c r="AB16" s="16"/>
      <c r="AC16" s="17"/>
      <c r="AD16" s="17"/>
      <c r="AE16" s="17"/>
      <c r="AF16" s="17"/>
      <c r="AG16" s="17"/>
      <c r="AH16" s="17"/>
      <c r="AI16" s="17"/>
      <c r="AJ16" s="17"/>
      <c r="AK16" s="16"/>
      <c r="AL16" s="10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x14ac:dyDescent="0.25">
      <c r="A17" s="16"/>
      <c r="B17" s="44" t="s">
        <v>13</v>
      </c>
      <c r="C17" s="45"/>
      <c r="D17" s="46"/>
      <c r="E17" s="47">
        <f>SUM(E14:E16)</f>
        <v>76</v>
      </c>
      <c r="F17" s="47">
        <f t="shared" ref="F17:I17" si="0">SUM(F14:F16)</f>
        <v>3</v>
      </c>
      <c r="G17" s="47">
        <f t="shared" si="0"/>
        <v>51</v>
      </c>
      <c r="H17" s="47">
        <f t="shared" si="0"/>
        <v>25</v>
      </c>
      <c r="I17" s="47">
        <f t="shared" si="0"/>
        <v>215</v>
      </c>
      <c r="J17" s="60">
        <f>PRODUCT(I17/K17)</f>
        <v>0.46137339055793991</v>
      </c>
      <c r="K17" s="16">
        <f>SUM(K14:K16)</f>
        <v>466</v>
      </c>
      <c r="L17" s="53">
        <f>PRODUCT((F17+G17)/E17)</f>
        <v>0.71052631578947367</v>
      </c>
      <c r="M17" s="53">
        <f>PRODUCT(H17/E17)</f>
        <v>0.32894736842105265</v>
      </c>
      <c r="N17" s="53">
        <f>PRODUCT((F17+G17+H17)/E17)</f>
        <v>1.0394736842105263</v>
      </c>
      <c r="O17" s="53">
        <f>PRODUCT(I17/E17)</f>
        <v>2.8289473684210527</v>
      </c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7"/>
      <c r="AG17" s="17"/>
      <c r="AH17" s="17"/>
      <c r="AI17" s="17"/>
      <c r="AJ17" s="17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0"/>
      <c r="F18" s="10"/>
      <c r="G18" s="10"/>
      <c r="H18" s="10"/>
      <c r="I18" s="10"/>
      <c r="J18" s="16"/>
      <c r="K18" s="16"/>
      <c r="L18" s="10"/>
      <c r="M18" s="10"/>
      <c r="N18" s="10"/>
      <c r="O18" s="10"/>
      <c r="P18" s="16"/>
      <c r="Q18" s="16"/>
      <c r="R18" s="16"/>
      <c r="S18" s="16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7"/>
      <c r="AG18" s="17"/>
      <c r="AH18" s="17"/>
      <c r="AI18" s="17"/>
      <c r="AJ18" s="17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7"/>
      <c r="AG19" s="17"/>
      <c r="AH19" s="17"/>
      <c r="AI19" s="17"/>
      <c r="AJ19" s="17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7"/>
      <c r="AG20" s="17"/>
      <c r="AH20" s="17"/>
      <c r="AI20" s="17"/>
      <c r="AJ20" s="17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7"/>
      <c r="AG21" s="17"/>
      <c r="AH21" s="17"/>
      <c r="AI21" s="17"/>
      <c r="AJ21" s="17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7"/>
      <c r="AG22" s="17"/>
      <c r="AH22" s="17"/>
      <c r="AI22" s="17"/>
      <c r="AJ22" s="17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7"/>
      <c r="AG23" s="17"/>
      <c r="AH23" s="17"/>
      <c r="AI23" s="17"/>
      <c r="AJ23" s="17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7"/>
      <c r="AG24" s="17"/>
      <c r="AH24" s="17"/>
      <c r="AI24" s="17"/>
      <c r="AJ24" s="17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7"/>
      <c r="AG25" s="17"/>
      <c r="AH25" s="17"/>
      <c r="AI25" s="17"/>
      <c r="AJ25" s="17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7"/>
      <c r="AG26" s="17"/>
      <c r="AH26" s="17"/>
      <c r="AI26" s="17"/>
      <c r="AJ26" s="17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7"/>
      <c r="AG27" s="17"/>
      <c r="AH27" s="17"/>
      <c r="AI27" s="17"/>
      <c r="AJ27" s="17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7"/>
      <c r="AG28" s="17"/>
      <c r="AH28" s="17"/>
      <c r="AI28" s="17"/>
      <c r="AJ28" s="17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7"/>
      <c r="AG29" s="17"/>
      <c r="AH29" s="17"/>
      <c r="AI29" s="17"/>
      <c r="AJ29" s="17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7"/>
      <c r="AG30" s="17"/>
      <c r="AH30" s="17"/>
      <c r="AI30" s="17"/>
      <c r="AJ30" s="17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7"/>
      <c r="AG31" s="17"/>
      <c r="AH31" s="17"/>
      <c r="AI31" s="17"/>
      <c r="AJ31" s="17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7"/>
      <c r="AG32" s="17"/>
      <c r="AH32" s="17"/>
      <c r="AI32" s="17"/>
      <c r="AJ32" s="17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7"/>
      <c r="AG33" s="17"/>
      <c r="AH33" s="17"/>
      <c r="AI33" s="17"/>
      <c r="AJ33" s="17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7"/>
      <c r="AG34" s="17"/>
      <c r="AH34" s="17"/>
      <c r="AI34" s="17"/>
      <c r="AJ34" s="17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7"/>
      <c r="AG35" s="17"/>
      <c r="AH35" s="17"/>
      <c r="AI35" s="17"/>
      <c r="AJ35" s="17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7"/>
      <c r="AG36" s="17"/>
      <c r="AH36" s="17"/>
      <c r="AI36" s="17"/>
      <c r="AJ36" s="17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7"/>
      <c r="AG37" s="17"/>
      <c r="AH37" s="17"/>
      <c r="AI37" s="17"/>
      <c r="AJ37" s="17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7"/>
      <c r="AG38" s="17"/>
      <c r="AH38" s="17"/>
      <c r="AI38" s="17"/>
      <c r="AJ38" s="17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7"/>
      <c r="AG39" s="17"/>
      <c r="AH39" s="17"/>
      <c r="AI39" s="17"/>
      <c r="AJ39" s="17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7"/>
      <c r="AG40" s="17"/>
      <c r="AH40" s="17"/>
      <c r="AI40" s="17"/>
      <c r="AJ40" s="17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7"/>
      <c r="AG41" s="17"/>
      <c r="AH41" s="17"/>
      <c r="AI41" s="17"/>
      <c r="AJ41" s="17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7"/>
      <c r="AG42" s="17"/>
      <c r="AH42" s="17"/>
      <c r="AI42" s="17"/>
      <c r="AJ42" s="17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7"/>
      <c r="AG43" s="17"/>
      <c r="AH43" s="17"/>
      <c r="AI43" s="17"/>
      <c r="AJ43" s="17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7"/>
      <c r="AG44" s="17"/>
      <c r="AH44" s="17"/>
      <c r="AI44" s="17"/>
      <c r="AJ44" s="17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7"/>
      <c r="AG45" s="17"/>
      <c r="AH45" s="17"/>
      <c r="AI45" s="17"/>
      <c r="AJ45" s="17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7"/>
      <c r="AG46" s="17"/>
      <c r="AH46" s="17"/>
      <c r="AI46" s="17"/>
      <c r="AJ46" s="17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7"/>
      <c r="AG47" s="17"/>
      <c r="AH47" s="17"/>
      <c r="AI47" s="17"/>
      <c r="AJ47" s="17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7"/>
      <c r="AG48" s="17"/>
      <c r="AH48" s="17"/>
      <c r="AI48" s="17"/>
      <c r="AJ48" s="17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7"/>
      <c r="AG49" s="17"/>
      <c r="AH49" s="17"/>
      <c r="AI49" s="17"/>
      <c r="AJ49" s="17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7"/>
      <c r="AG50" s="17"/>
      <c r="AH50" s="17"/>
      <c r="AI50" s="17"/>
      <c r="AJ50" s="17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7"/>
      <c r="AG51" s="17"/>
      <c r="AH51" s="17"/>
      <c r="AI51" s="17"/>
      <c r="AJ51" s="17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7"/>
      <c r="AG52" s="17"/>
      <c r="AH52" s="17"/>
      <c r="AI52" s="17"/>
      <c r="AJ52" s="17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7"/>
      <c r="AG53" s="17"/>
      <c r="AH53" s="17"/>
      <c r="AI53" s="17"/>
      <c r="AJ53" s="17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7"/>
      <c r="AG54" s="17"/>
      <c r="AH54" s="17"/>
      <c r="AI54" s="17"/>
      <c r="AJ54" s="17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7"/>
      <c r="AG55" s="17"/>
      <c r="AH55" s="17"/>
      <c r="AI55" s="17"/>
      <c r="AJ55" s="17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7"/>
      <c r="AG56" s="17"/>
      <c r="AH56" s="17"/>
      <c r="AI56" s="17"/>
      <c r="AJ56" s="17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7"/>
      <c r="AG57" s="17"/>
      <c r="AH57" s="17"/>
      <c r="AI57" s="17"/>
      <c r="AJ57" s="17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7"/>
      <c r="AG58" s="17"/>
      <c r="AH58" s="17"/>
      <c r="AI58" s="17"/>
      <c r="AJ58" s="17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7"/>
      <c r="AG59" s="17"/>
      <c r="AH59" s="17"/>
      <c r="AI59" s="17"/>
      <c r="AJ59" s="17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7"/>
      <c r="AG60" s="17"/>
      <c r="AH60" s="17"/>
      <c r="AI60" s="17"/>
      <c r="AJ60" s="17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7"/>
      <c r="AG61" s="17"/>
      <c r="AH61" s="17"/>
      <c r="AI61" s="17"/>
      <c r="AJ61" s="17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7"/>
      <c r="AG62" s="17"/>
      <c r="AH62" s="17"/>
      <c r="AI62" s="17"/>
      <c r="AJ62" s="17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7"/>
      <c r="AG63" s="17"/>
      <c r="AH63" s="17"/>
      <c r="AI63" s="17"/>
      <c r="AJ63" s="17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7"/>
      <c r="AG64" s="17"/>
      <c r="AH64" s="17"/>
      <c r="AI64" s="17"/>
      <c r="AJ64" s="17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7"/>
      <c r="AG65" s="17"/>
      <c r="AH65" s="17"/>
      <c r="AI65" s="17"/>
      <c r="AJ65" s="17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7"/>
      <c r="AG66" s="17"/>
      <c r="AH66" s="17"/>
      <c r="AI66" s="17"/>
      <c r="AJ66" s="17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7"/>
      <c r="AG67" s="17"/>
      <c r="AH67" s="17"/>
      <c r="AI67" s="17"/>
      <c r="AJ67" s="17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7"/>
      <c r="AG68" s="17"/>
      <c r="AH68" s="17"/>
      <c r="AI68" s="17"/>
      <c r="AJ68" s="17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7"/>
      <c r="AG69" s="17"/>
      <c r="AH69" s="17"/>
      <c r="AI69" s="17"/>
      <c r="AJ69" s="17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7"/>
      <c r="AG70" s="17"/>
      <c r="AH70" s="17"/>
      <c r="AI70" s="17"/>
      <c r="AJ70" s="17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7"/>
      <c r="AG71" s="17"/>
      <c r="AH71" s="17"/>
      <c r="AI71" s="17"/>
      <c r="AJ71" s="17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7"/>
      <c r="AG72" s="17"/>
      <c r="AH72" s="17"/>
      <c r="AI72" s="17"/>
      <c r="AJ72" s="17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7"/>
      <c r="AG73" s="17"/>
      <c r="AH73" s="17"/>
      <c r="AI73" s="17"/>
      <c r="AJ73" s="17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J74" s="16"/>
      <c r="K74" s="16"/>
      <c r="L74"/>
      <c r="M74"/>
      <c r="N74"/>
      <c r="O74"/>
      <c r="P74"/>
      <c r="Q74" s="16"/>
      <c r="R74" s="16"/>
      <c r="S74" s="16"/>
      <c r="T74" s="10"/>
      <c r="U74" s="10"/>
      <c r="V74" s="10"/>
      <c r="W74" s="10"/>
      <c r="X74" s="10"/>
      <c r="Y74" s="10"/>
      <c r="Z74" s="10"/>
      <c r="AA74" s="10"/>
      <c r="AB74" s="10"/>
      <c r="AC74" s="10"/>
      <c r="AD74" s="10"/>
      <c r="AE74" s="10"/>
      <c r="AF74" s="17"/>
      <c r="AG74" s="17"/>
      <c r="AH74" s="17"/>
      <c r="AI74" s="17"/>
      <c r="AJ74" s="17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J75" s="16"/>
      <c r="K75" s="16"/>
      <c r="L75"/>
      <c r="M75"/>
      <c r="N75"/>
      <c r="O75"/>
      <c r="P75"/>
      <c r="Q75" s="16"/>
      <c r="R75" s="16"/>
      <c r="S75" s="16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7"/>
      <c r="AG75" s="17"/>
      <c r="AH75" s="17"/>
      <c r="AI75" s="17"/>
      <c r="AJ75" s="17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J76" s="16"/>
      <c r="K76" s="16"/>
      <c r="L76"/>
      <c r="M76"/>
      <c r="N76"/>
      <c r="O76"/>
      <c r="P76"/>
      <c r="Q76" s="16"/>
      <c r="R76" s="16"/>
      <c r="S76" s="16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7"/>
      <c r="AG76" s="17"/>
      <c r="AH76" s="17"/>
      <c r="AI76" s="17"/>
      <c r="AJ76" s="17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J77" s="16"/>
      <c r="K77" s="16"/>
      <c r="L77"/>
      <c r="M77"/>
      <c r="N77"/>
      <c r="O77"/>
      <c r="P77"/>
      <c r="Q77" s="16"/>
      <c r="R77" s="16"/>
      <c r="S77" s="16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7"/>
      <c r="AG77" s="17"/>
      <c r="AH77" s="17"/>
      <c r="AI77" s="17"/>
      <c r="AJ77" s="17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J78" s="16"/>
      <c r="K78" s="16"/>
      <c r="L78"/>
      <c r="M78"/>
      <c r="N78"/>
      <c r="O78"/>
      <c r="P78"/>
      <c r="Q78" s="16"/>
      <c r="R78" s="16"/>
      <c r="S78" s="16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7"/>
      <c r="AG78" s="17"/>
      <c r="AH78" s="17"/>
      <c r="AI78" s="17"/>
      <c r="AJ78" s="17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7"/>
      <c r="AG79" s="17"/>
      <c r="AH79" s="17"/>
      <c r="AI79" s="17"/>
      <c r="AJ79" s="17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7"/>
      <c r="AG80" s="17"/>
      <c r="AH80" s="17"/>
      <c r="AI80" s="17"/>
      <c r="AJ80" s="17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7"/>
      <c r="AG81" s="17"/>
      <c r="AH81" s="17"/>
      <c r="AI81" s="17"/>
      <c r="AJ81" s="17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7"/>
      <c r="AG82" s="17"/>
      <c r="AH82" s="17"/>
      <c r="AI82" s="17"/>
      <c r="AJ82" s="17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7"/>
      <c r="AG83" s="17"/>
      <c r="AH83" s="17"/>
      <c r="AI83" s="17"/>
      <c r="AJ83" s="17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7"/>
      <c r="AG84" s="17"/>
      <c r="AH84" s="17"/>
      <c r="AI84" s="17"/>
      <c r="AJ84" s="17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6"/>
      <c r="R85" s="16"/>
      <c r="S85" s="16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7"/>
      <c r="AG85" s="17"/>
      <c r="AH85" s="17"/>
      <c r="AI85" s="17"/>
      <c r="AJ85" s="17"/>
      <c r="AK85" s="16"/>
      <c r="AL85" s="16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6"/>
      <c r="R86" s="16"/>
      <c r="S86" s="16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7"/>
      <c r="AG86" s="17"/>
      <c r="AH86" s="17"/>
      <c r="AI86" s="17"/>
      <c r="AJ86" s="17"/>
      <c r="AK86" s="16"/>
      <c r="AL86" s="16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6"/>
      <c r="R87" s="16"/>
      <c r="S87" s="16"/>
      <c r="T87" s="10"/>
      <c r="U87" s="10"/>
      <c r="V87" s="10"/>
      <c r="W87" s="10"/>
      <c r="X87" s="10"/>
      <c r="Y87" s="10"/>
      <c r="Z87" s="10"/>
      <c r="AA87" s="10"/>
      <c r="AB87" s="10"/>
      <c r="AC87" s="10"/>
      <c r="AD87" s="10"/>
      <c r="AE87" s="10"/>
      <c r="AF87" s="17"/>
      <c r="AG87" s="17"/>
      <c r="AH87" s="17"/>
      <c r="AI87" s="17"/>
      <c r="AJ87" s="17"/>
      <c r="AK87" s="16"/>
      <c r="AL87" s="16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6"/>
      <c r="R88" s="16"/>
      <c r="S88" s="16"/>
      <c r="T88" s="10"/>
      <c r="U88" s="10"/>
      <c r="V88" s="10"/>
      <c r="W88" s="10"/>
      <c r="X88" s="10"/>
      <c r="Y88" s="10"/>
      <c r="Z88" s="10"/>
      <c r="AA88" s="10"/>
      <c r="AB88" s="10"/>
      <c r="AC88" s="10"/>
      <c r="AD88" s="10"/>
      <c r="AE88" s="10"/>
      <c r="AF88" s="17"/>
      <c r="AG88" s="17"/>
      <c r="AH88" s="17"/>
      <c r="AI88" s="17"/>
      <c r="AJ88" s="17"/>
      <c r="AK88" s="16"/>
      <c r="AL88" s="16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6"/>
      <c r="R89" s="16"/>
      <c r="S89" s="16"/>
      <c r="T89" s="10"/>
      <c r="U89" s="10"/>
      <c r="V89" s="10"/>
      <c r="W89" s="10"/>
      <c r="X89" s="10"/>
      <c r="Y89" s="10"/>
      <c r="Z89" s="10"/>
      <c r="AA89" s="10"/>
      <c r="AB89" s="10"/>
      <c r="AC89" s="10"/>
      <c r="AD89" s="10"/>
      <c r="AE89" s="10"/>
      <c r="AF89" s="17"/>
      <c r="AG89" s="17"/>
      <c r="AH89" s="17"/>
      <c r="AI89" s="17"/>
      <c r="AJ89" s="17"/>
      <c r="AK89" s="16"/>
      <c r="AL89" s="16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W90" s="10"/>
      <c r="X90" s="10"/>
      <c r="Y90" s="10"/>
      <c r="Z90" s="10"/>
      <c r="AA90" s="10"/>
      <c r="AB90" s="10"/>
      <c r="AC90" s="10"/>
      <c r="AD90" s="10"/>
      <c r="AE90" s="10"/>
      <c r="AF90" s="17"/>
      <c r="AG90" s="17"/>
      <c r="AH90" s="17"/>
      <c r="AI90" s="17"/>
      <c r="AJ90" s="17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W91" s="10"/>
      <c r="X91" s="10"/>
      <c r="Y91" s="10"/>
      <c r="Z91" s="10"/>
      <c r="AA91" s="10"/>
      <c r="AB91" s="10"/>
      <c r="AC91" s="10"/>
      <c r="AD91" s="10"/>
      <c r="AE91" s="10"/>
      <c r="AF91" s="17"/>
      <c r="AG91" s="17"/>
      <c r="AH91" s="17"/>
      <c r="AI91" s="17"/>
      <c r="AJ91" s="17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W92" s="10"/>
      <c r="X92" s="10"/>
      <c r="Y92" s="10"/>
      <c r="Z92" s="10"/>
      <c r="AA92" s="10"/>
      <c r="AB92" s="10"/>
      <c r="AC92" s="10"/>
      <c r="AD92" s="10"/>
      <c r="AE92" s="10"/>
      <c r="AF92" s="17"/>
      <c r="AG92" s="17"/>
      <c r="AH92" s="17"/>
      <c r="AI92" s="17"/>
      <c r="AJ92" s="17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W93" s="10"/>
      <c r="X93" s="10"/>
      <c r="Y93" s="10"/>
      <c r="Z93" s="10"/>
      <c r="AA93" s="10"/>
      <c r="AB93" s="10"/>
      <c r="AC93" s="10"/>
      <c r="AD93" s="10"/>
      <c r="AE93" s="10"/>
      <c r="AF93" s="17"/>
      <c r="AG93" s="17"/>
      <c r="AH93" s="17"/>
      <c r="AI93" s="17"/>
      <c r="AJ93" s="17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W94" s="10"/>
      <c r="X94" s="10"/>
      <c r="Y94" s="10"/>
      <c r="Z94" s="10"/>
      <c r="AA94" s="10"/>
      <c r="AB94" s="10"/>
      <c r="AC94" s="10"/>
      <c r="AD94" s="10"/>
      <c r="AE94" s="10"/>
      <c r="AF94" s="17"/>
      <c r="AG94" s="17"/>
      <c r="AH94" s="17"/>
      <c r="AI94" s="17"/>
      <c r="AJ94" s="17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7"/>
      <c r="AG95" s="17"/>
      <c r="AH95" s="17"/>
      <c r="AI95" s="17"/>
      <c r="AJ95" s="17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  <c r="AF96" s="17"/>
      <c r="AG96" s="17"/>
      <c r="AH96" s="17"/>
      <c r="AI96" s="17"/>
      <c r="AJ96" s="17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7"/>
      <c r="AG97" s="17"/>
      <c r="AH97" s="17"/>
      <c r="AI97" s="17"/>
      <c r="AJ97" s="17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7"/>
      <c r="AG98" s="17"/>
      <c r="AH98" s="17"/>
      <c r="AI98" s="17"/>
      <c r="AJ98" s="17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7"/>
      <c r="AG99" s="17"/>
      <c r="AH99" s="17"/>
      <c r="AI99" s="17"/>
      <c r="AJ99" s="17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7"/>
      <c r="AG100" s="17"/>
      <c r="AH100" s="17"/>
      <c r="AI100" s="17"/>
      <c r="AJ100" s="17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7"/>
      <c r="AG101" s="17"/>
      <c r="AH101" s="17"/>
      <c r="AI101" s="17"/>
      <c r="AJ101" s="17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7"/>
      <c r="AG102" s="17"/>
      <c r="AH102" s="17"/>
      <c r="AI102" s="17"/>
      <c r="AJ102" s="17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7"/>
      <c r="AG103" s="17"/>
      <c r="AH103" s="17"/>
      <c r="AI103" s="17"/>
      <c r="AJ103" s="17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7"/>
      <c r="AG104" s="17"/>
      <c r="AH104" s="17"/>
      <c r="AI104" s="17"/>
      <c r="AJ104" s="17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7"/>
      <c r="AG105" s="17"/>
      <c r="AH105" s="17"/>
      <c r="AI105" s="17"/>
      <c r="AJ105" s="17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7"/>
      <c r="AG106" s="17"/>
      <c r="AH106" s="17"/>
      <c r="AI106" s="17"/>
      <c r="AJ106" s="17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7"/>
      <c r="AG107" s="17"/>
      <c r="AH107" s="17"/>
      <c r="AI107" s="17"/>
      <c r="AJ107" s="17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7"/>
      <c r="AG108" s="17"/>
      <c r="AH108" s="17"/>
      <c r="AI108" s="17"/>
      <c r="AJ108" s="17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W109" s="10"/>
      <c r="X109" s="10"/>
      <c r="Y109" s="10"/>
      <c r="Z109" s="10"/>
      <c r="AA109" s="10"/>
      <c r="AB109" s="10"/>
      <c r="AC109" s="10"/>
      <c r="AD109" s="10"/>
      <c r="AE109" s="10"/>
      <c r="AF109" s="17"/>
      <c r="AG109" s="17"/>
      <c r="AH109" s="17"/>
      <c r="AI109" s="17"/>
      <c r="AJ109" s="17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W110" s="10"/>
      <c r="X110" s="10"/>
      <c r="Y110" s="10"/>
      <c r="Z110" s="10"/>
      <c r="AA110" s="10"/>
      <c r="AB110" s="10"/>
      <c r="AC110" s="10"/>
      <c r="AD110" s="10"/>
      <c r="AE110" s="10"/>
      <c r="AF110" s="17"/>
      <c r="AG110" s="17"/>
      <c r="AH110" s="17"/>
      <c r="AI110" s="17"/>
      <c r="AJ110" s="17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W111" s="10"/>
      <c r="X111" s="10"/>
      <c r="Y111" s="10"/>
      <c r="Z111" s="10"/>
      <c r="AA111" s="10"/>
      <c r="AB111" s="10"/>
      <c r="AC111" s="10"/>
      <c r="AD111" s="10"/>
      <c r="AE111" s="10"/>
      <c r="AF111" s="17"/>
      <c r="AG111" s="17"/>
      <c r="AH111" s="17"/>
      <c r="AI111" s="17"/>
      <c r="AJ111" s="17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W112" s="10"/>
      <c r="X112" s="10"/>
      <c r="Y112" s="10"/>
      <c r="Z112" s="10"/>
      <c r="AA112" s="10"/>
      <c r="AB112" s="10"/>
      <c r="AC112" s="10"/>
      <c r="AD112" s="10"/>
      <c r="AE112" s="10"/>
      <c r="AF112" s="17"/>
      <c r="AG112" s="17"/>
      <c r="AH112" s="17"/>
      <c r="AI112" s="17"/>
      <c r="AJ112" s="17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W113" s="10"/>
      <c r="X113" s="10"/>
      <c r="Y113" s="10"/>
      <c r="Z113" s="10"/>
      <c r="AA113" s="10"/>
      <c r="AB113" s="10"/>
      <c r="AC113" s="10"/>
      <c r="AD113" s="10"/>
      <c r="AE113" s="10"/>
      <c r="AF113" s="17"/>
      <c r="AG113" s="17"/>
      <c r="AH113" s="17"/>
      <c r="AI113" s="17"/>
      <c r="AJ113" s="17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W114" s="10"/>
      <c r="X114" s="10"/>
      <c r="Y114" s="10"/>
      <c r="Z114" s="10"/>
      <c r="AA114" s="10"/>
      <c r="AB114" s="10"/>
      <c r="AC114" s="10"/>
      <c r="AD114" s="10"/>
      <c r="AE114" s="10"/>
      <c r="AF114" s="17"/>
      <c r="AG114" s="17"/>
      <c r="AH114" s="17"/>
      <c r="AI114" s="17"/>
      <c r="AJ114" s="17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W115" s="10"/>
      <c r="X115" s="10"/>
      <c r="Y115" s="10"/>
      <c r="Z115" s="10"/>
      <c r="AA115" s="10"/>
      <c r="AB115" s="10"/>
      <c r="AC115" s="10"/>
      <c r="AD115" s="10"/>
      <c r="AE115" s="10"/>
      <c r="AF115" s="17"/>
      <c r="AG115" s="17"/>
      <c r="AH115" s="17"/>
      <c r="AI115" s="17"/>
      <c r="AJ115" s="17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W116" s="10"/>
      <c r="X116" s="10"/>
      <c r="Y116" s="10"/>
      <c r="Z116" s="10"/>
      <c r="AA116" s="10"/>
      <c r="AB116" s="10"/>
      <c r="AC116" s="10"/>
      <c r="AD116" s="10"/>
      <c r="AE116" s="10"/>
      <c r="AF116" s="17"/>
      <c r="AG116" s="17"/>
      <c r="AH116" s="17"/>
      <c r="AI116" s="17"/>
      <c r="AJ116" s="17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7"/>
      <c r="AG117" s="17"/>
      <c r="AH117" s="17"/>
      <c r="AI117" s="17"/>
      <c r="AJ117" s="17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W118" s="10"/>
      <c r="X118" s="10"/>
      <c r="Y118" s="10"/>
      <c r="Z118" s="10"/>
      <c r="AA118" s="10"/>
      <c r="AB118" s="10"/>
      <c r="AC118" s="10"/>
      <c r="AD118" s="10"/>
      <c r="AE118" s="10"/>
      <c r="AF118" s="17"/>
      <c r="AG118" s="17"/>
      <c r="AH118" s="17"/>
      <c r="AI118" s="17"/>
      <c r="AJ118" s="17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7"/>
      <c r="AG119" s="17"/>
      <c r="AH119" s="17"/>
      <c r="AI119" s="17"/>
      <c r="AJ119" s="17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7"/>
      <c r="AG120" s="17"/>
      <c r="AH120" s="17"/>
      <c r="AI120" s="17"/>
      <c r="AJ120" s="17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7"/>
      <c r="AG121" s="17"/>
      <c r="AH121" s="17"/>
      <c r="AI121" s="17"/>
      <c r="AJ121" s="17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7"/>
      <c r="AG122" s="17"/>
      <c r="AH122" s="17"/>
      <c r="AI122" s="17"/>
      <c r="AJ122" s="17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7"/>
      <c r="AG123" s="17"/>
      <c r="AH123" s="17"/>
      <c r="AI123" s="17"/>
      <c r="AJ123" s="17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7"/>
      <c r="AG124" s="17"/>
      <c r="AH124" s="17"/>
      <c r="AI124" s="17"/>
      <c r="AJ124" s="17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7"/>
      <c r="AG125" s="17"/>
      <c r="AH125" s="17"/>
      <c r="AI125" s="17"/>
      <c r="AJ125" s="17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7"/>
      <c r="AG126" s="17"/>
      <c r="AH126" s="17"/>
      <c r="AI126" s="17"/>
      <c r="AJ126" s="17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7"/>
      <c r="AG127" s="17"/>
      <c r="AH127" s="17"/>
      <c r="AI127" s="17"/>
      <c r="AJ127" s="17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7"/>
      <c r="AG128" s="17"/>
      <c r="AH128" s="17"/>
      <c r="AI128" s="17"/>
      <c r="AJ128" s="17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7"/>
      <c r="AG129" s="17"/>
      <c r="AH129" s="17"/>
      <c r="AI129" s="17"/>
      <c r="AJ129" s="17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7"/>
      <c r="AG130" s="17"/>
      <c r="AH130" s="17"/>
      <c r="AI130" s="17"/>
      <c r="AJ130" s="17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W131" s="10"/>
      <c r="X131" s="10"/>
      <c r="Y131" s="10"/>
      <c r="Z131" s="10"/>
      <c r="AA131" s="10"/>
      <c r="AB131" s="10"/>
      <c r="AC131" s="10"/>
      <c r="AD131" s="10"/>
      <c r="AE131" s="10"/>
      <c r="AF131" s="17"/>
      <c r="AG131" s="17"/>
      <c r="AH131" s="17"/>
      <c r="AI131" s="17"/>
      <c r="AJ131" s="17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W132" s="10"/>
      <c r="X132" s="10"/>
      <c r="Y132" s="10"/>
      <c r="Z132" s="10"/>
      <c r="AA132" s="10"/>
      <c r="AB132" s="10"/>
      <c r="AC132" s="10"/>
      <c r="AD132" s="10"/>
      <c r="AE132" s="10"/>
      <c r="AF132" s="17"/>
      <c r="AG132" s="17"/>
      <c r="AH132" s="17"/>
      <c r="AI132" s="17"/>
      <c r="AJ132" s="17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W133" s="10"/>
      <c r="X133" s="10"/>
      <c r="Y133" s="10"/>
      <c r="Z133" s="10"/>
      <c r="AA133" s="10"/>
      <c r="AB133" s="10"/>
      <c r="AC133" s="10"/>
      <c r="AD133" s="10"/>
      <c r="AE133" s="10"/>
      <c r="AF133" s="17"/>
      <c r="AG133" s="17"/>
      <c r="AH133" s="17"/>
      <c r="AI133" s="17"/>
      <c r="AJ133" s="17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W134" s="10"/>
      <c r="X134" s="10"/>
      <c r="Y134" s="10"/>
      <c r="Z134" s="10"/>
      <c r="AA134" s="10"/>
      <c r="AB134" s="10"/>
      <c r="AC134" s="10"/>
      <c r="AD134" s="10"/>
      <c r="AE134" s="10"/>
      <c r="AF134" s="17"/>
      <c r="AG134" s="17"/>
      <c r="AH134" s="17"/>
      <c r="AI134" s="17"/>
      <c r="AJ134" s="17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W135" s="10"/>
      <c r="X135" s="10"/>
      <c r="Y135" s="10"/>
      <c r="Z135" s="10"/>
      <c r="AA135" s="10"/>
      <c r="AB135" s="10"/>
      <c r="AC135" s="10"/>
      <c r="AD135" s="10"/>
      <c r="AE135" s="10"/>
      <c r="AF135" s="17"/>
      <c r="AG135" s="17"/>
      <c r="AH135" s="17"/>
      <c r="AI135" s="17"/>
      <c r="AJ135" s="17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W136" s="10"/>
      <c r="X136" s="10"/>
      <c r="Y136" s="10"/>
      <c r="Z136" s="10"/>
      <c r="AA136" s="10"/>
      <c r="AB136" s="10"/>
      <c r="AC136" s="10"/>
      <c r="AD136" s="10"/>
      <c r="AE136" s="10"/>
      <c r="AF136" s="17"/>
      <c r="AG136" s="17"/>
      <c r="AH136" s="17"/>
      <c r="AI136" s="17"/>
      <c r="AJ136" s="17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W137" s="10"/>
      <c r="X137" s="10"/>
      <c r="Y137" s="10"/>
      <c r="Z137" s="10"/>
      <c r="AA137" s="10"/>
      <c r="AB137" s="10"/>
      <c r="AC137" s="10"/>
      <c r="AD137" s="10"/>
      <c r="AE137" s="10"/>
      <c r="AF137" s="17"/>
      <c r="AG137" s="17"/>
      <c r="AH137" s="17"/>
      <c r="AI137" s="17"/>
      <c r="AJ137" s="17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W138" s="10"/>
      <c r="X138" s="10"/>
      <c r="Y138" s="10"/>
      <c r="Z138" s="10"/>
      <c r="AA138" s="10"/>
      <c r="AB138" s="10"/>
      <c r="AC138" s="10"/>
      <c r="AD138" s="10"/>
      <c r="AE138" s="10"/>
      <c r="AF138" s="17"/>
      <c r="AG138" s="17"/>
      <c r="AH138" s="17"/>
      <c r="AI138" s="17"/>
      <c r="AJ138" s="17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7"/>
      <c r="AG139" s="17"/>
      <c r="AH139" s="17"/>
      <c r="AI139" s="17"/>
      <c r="AJ139" s="17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W140" s="10"/>
      <c r="X140" s="10"/>
      <c r="Y140" s="10"/>
      <c r="Z140" s="10"/>
      <c r="AA140" s="10"/>
      <c r="AB140" s="10"/>
      <c r="AC140" s="10"/>
      <c r="AD140" s="10"/>
      <c r="AE140" s="10"/>
      <c r="AF140" s="17"/>
      <c r="AG140" s="17"/>
      <c r="AH140" s="17"/>
      <c r="AI140" s="17"/>
      <c r="AJ140" s="17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7"/>
      <c r="AG141" s="17"/>
      <c r="AH141" s="17"/>
      <c r="AI141" s="17"/>
      <c r="AJ141" s="17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7"/>
      <c r="AG142" s="17"/>
      <c r="AH142" s="17"/>
      <c r="AI142" s="17"/>
      <c r="AJ142" s="17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7"/>
      <c r="AG143" s="17"/>
      <c r="AH143" s="17"/>
      <c r="AI143" s="17"/>
      <c r="AJ143" s="17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7"/>
      <c r="AG144" s="17"/>
      <c r="AH144" s="17"/>
      <c r="AI144" s="17"/>
      <c r="AJ144" s="17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7"/>
      <c r="AG145" s="17"/>
      <c r="AH145" s="17"/>
      <c r="AI145" s="17"/>
      <c r="AJ145" s="17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7"/>
      <c r="AG146" s="17"/>
      <c r="AH146" s="17"/>
      <c r="AI146" s="17"/>
      <c r="AJ146" s="17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7"/>
      <c r="AG147" s="17"/>
      <c r="AH147" s="17"/>
      <c r="AI147" s="17"/>
      <c r="AJ147" s="17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7"/>
      <c r="AG148" s="17"/>
      <c r="AH148" s="17"/>
      <c r="AI148" s="17"/>
      <c r="AJ148" s="17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7"/>
      <c r="AG149" s="17"/>
      <c r="AH149" s="17"/>
      <c r="AI149" s="17"/>
      <c r="AJ149" s="17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7"/>
      <c r="AG150" s="17"/>
      <c r="AH150" s="17"/>
      <c r="AI150" s="17"/>
      <c r="AJ150" s="17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7"/>
      <c r="AG151" s="17"/>
      <c r="AH151" s="17"/>
      <c r="AI151" s="17"/>
      <c r="AJ151" s="17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7"/>
      <c r="AG152" s="17"/>
      <c r="AH152" s="17"/>
      <c r="AI152" s="17"/>
      <c r="AJ152" s="17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W153" s="10"/>
      <c r="X153" s="10"/>
      <c r="Y153" s="10"/>
      <c r="Z153" s="10"/>
      <c r="AA153" s="10"/>
      <c r="AB153" s="10"/>
      <c r="AC153" s="10"/>
      <c r="AD153" s="10"/>
      <c r="AE153" s="10"/>
      <c r="AF153" s="17"/>
      <c r="AG153" s="17"/>
      <c r="AH153" s="17"/>
      <c r="AI153" s="17"/>
      <c r="AJ153" s="17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W154" s="10"/>
      <c r="X154" s="10"/>
      <c r="Y154" s="10"/>
      <c r="Z154" s="10"/>
      <c r="AA154" s="10"/>
      <c r="AB154" s="10"/>
      <c r="AC154" s="10"/>
      <c r="AD154" s="10"/>
      <c r="AE154" s="10"/>
      <c r="AF154" s="17"/>
      <c r="AG154" s="17"/>
      <c r="AH154" s="17"/>
      <c r="AI154" s="17"/>
      <c r="AJ154" s="17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10"/>
      <c r="U155" s="10"/>
      <c r="V155" s="10"/>
      <c r="W155" s="10"/>
      <c r="X155" s="10"/>
      <c r="Y155" s="10"/>
      <c r="Z155" s="10"/>
      <c r="AA155" s="10"/>
      <c r="AB155" s="10"/>
      <c r="AC155" s="10"/>
      <c r="AD155" s="10"/>
      <c r="AE155" s="10"/>
      <c r="AF155" s="17"/>
      <c r="AG155" s="17"/>
      <c r="AH155" s="17"/>
      <c r="AI155" s="17"/>
      <c r="AJ155" s="17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10"/>
      <c r="U156" s="10"/>
      <c r="V156" s="10"/>
      <c r="W156" s="10"/>
      <c r="X156" s="10"/>
      <c r="Y156" s="10"/>
      <c r="Z156" s="10"/>
      <c r="AA156" s="10"/>
      <c r="AB156" s="10"/>
      <c r="AC156" s="10"/>
      <c r="AD156" s="10"/>
      <c r="AE156" s="10"/>
      <c r="AF156" s="17"/>
      <c r="AG156" s="17"/>
      <c r="AH156" s="17"/>
      <c r="AI156" s="17"/>
      <c r="AJ156" s="17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W157" s="10"/>
      <c r="X157" s="10"/>
      <c r="Y157" s="10"/>
      <c r="Z157" s="10"/>
      <c r="AA157" s="10"/>
      <c r="AB157" s="10"/>
      <c r="AC157" s="10"/>
      <c r="AD157" s="10"/>
      <c r="AE157" s="10"/>
      <c r="AF157" s="17"/>
      <c r="AG157" s="17"/>
      <c r="AH157" s="17"/>
      <c r="AI157" s="17"/>
      <c r="AJ157" s="17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W158" s="10"/>
      <c r="X158" s="10"/>
      <c r="Y158" s="10"/>
      <c r="Z158" s="10"/>
      <c r="AA158" s="10"/>
      <c r="AB158" s="10"/>
      <c r="AC158" s="10"/>
      <c r="AD158" s="10"/>
      <c r="AE158" s="10"/>
      <c r="AF158" s="17"/>
      <c r="AG158" s="17"/>
      <c r="AH158" s="17"/>
      <c r="AI158" s="17"/>
      <c r="AJ158" s="17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W159" s="10"/>
      <c r="X159" s="10"/>
      <c r="Y159" s="10"/>
      <c r="Z159" s="10"/>
      <c r="AA159" s="10"/>
      <c r="AB159" s="10"/>
      <c r="AC159" s="10"/>
      <c r="AD159" s="10"/>
      <c r="AE159" s="10"/>
      <c r="AF159" s="17"/>
      <c r="AG159" s="17"/>
      <c r="AH159" s="17"/>
      <c r="AI159" s="17"/>
      <c r="AJ159" s="17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W160" s="10"/>
      <c r="X160" s="10"/>
      <c r="Y160" s="10"/>
      <c r="Z160" s="10"/>
      <c r="AA160" s="10"/>
      <c r="AB160" s="10"/>
      <c r="AC160" s="10"/>
      <c r="AD160" s="10"/>
      <c r="AE160" s="10"/>
      <c r="AF160" s="17"/>
      <c r="AG160" s="17"/>
      <c r="AH160" s="17"/>
      <c r="AI160" s="17"/>
      <c r="AJ160" s="17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7"/>
      <c r="AG161" s="17"/>
      <c r="AH161" s="17"/>
      <c r="AI161" s="17"/>
      <c r="AJ161" s="17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W162" s="10"/>
      <c r="X162" s="10"/>
      <c r="Y162" s="10"/>
      <c r="Z162" s="10"/>
      <c r="AA162" s="10"/>
      <c r="AB162" s="10"/>
      <c r="AC162" s="10"/>
      <c r="AD162" s="10"/>
      <c r="AE162" s="10"/>
      <c r="AF162" s="17"/>
      <c r="AG162" s="17"/>
      <c r="AH162" s="17"/>
      <c r="AI162" s="17"/>
      <c r="AJ162" s="17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7"/>
      <c r="AG163" s="17"/>
      <c r="AH163" s="17"/>
      <c r="AI163" s="17"/>
      <c r="AJ163" s="17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7"/>
      <c r="AG164" s="17"/>
      <c r="AH164" s="17"/>
      <c r="AI164" s="17"/>
      <c r="AJ164" s="17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7"/>
      <c r="AG165" s="17"/>
      <c r="AH165" s="17"/>
      <c r="AI165" s="17"/>
      <c r="AJ165" s="17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7"/>
      <c r="AG166" s="17"/>
      <c r="AH166" s="17"/>
      <c r="AI166" s="17"/>
      <c r="AJ166" s="17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7"/>
      <c r="AG167" s="17"/>
      <c r="AH167" s="17"/>
      <c r="AI167" s="17"/>
      <c r="AJ167" s="17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7"/>
      <c r="AG168" s="17"/>
      <c r="AH168" s="17"/>
      <c r="AI168" s="17"/>
      <c r="AJ168" s="17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7"/>
      <c r="AG169" s="17"/>
      <c r="AH169" s="17"/>
      <c r="AI169" s="17"/>
      <c r="AJ169" s="17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A170" s="16"/>
      <c r="B170" s="16"/>
      <c r="C170" s="16"/>
      <c r="D170" s="16"/>
      <c r="L170"/>
      <c r="M170"/>
      <c r="N170"/>
      <c r="O170"/>
      <c r="P17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7"/>
      <c r="AG170" s="17"/>
      <c r="AH170" s="17"/>
      <c r="AI170" s="17"/>
      <c r="AJ170" s="17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A171" s="16"/>
      <c r="B171" s="16"/>
      <c r="C171" s="16"/>
      <c r="D171" s="16"/>
      <c r="L171"/>
      <c r="M171"/>
      <c r="N171"/>
      <c r="O171"/>
      <c r="P171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7"/>
      <c r="AG171" s="17"/>
      <c r="AH171" s="17"/>
      <c r="AI171" s="17"/>
      <c r="AJ171" s="17"/>
      <c r="AK171" s="16"/>
      <c r="AL171" s="10"/>
      <c r="AT171" s="16"/>
      <c r="AU171" s="16"/>
      <c r="AV171" s="16"/>
      <c r="AW171" s="16"/>
      <c r="AX171" s="16"/>
      <c r="AY171" s="16"/>
      <c r="AZ171" s="16"/>
      <c r="BA171" s="16"/>
      <c r="BB171" s="16"/>
      <c r="BC171" s="16"/>
      <c r="BD171" s="16"/>
      <c r="BE171" s="16"/>
    </row>
    <row r="172" spans="1:57" ht="14.25" x14ac:dyDescent="0.2">
      <c r="A172" s="16"/>
      <c r="B172" s="16"/>
      <c r="C172" s="16"/>
      <c r="D172" s="16"/>
      <c r="L172"/>
      <c r="M172"/>
      <c r="N172"/>
      <c r="O172"/>
      <c r="P172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7"/>
      <c r="AG172" s="17"/>
      <c r="AH172" s="17"/>
      <c r="AI172" s="17"/>
      <c r="AJ172" s="17"/>
      <c r="AK172" s="16"/>
      <c r="AL172" s="10"/>
      <c r="AT172" s="16"/>
      <c r="AU172" s="16"/>
      <c r="AV172" s="16"/>
      <c r="AW172" s="16"/>
      <c r="AX172" s="16"/>
      <c r="AY172" s="16"/>
      <c r="AZ172" s="16"/>
      <c r="BA172" s="16"/>
      <c r="BB172" s="16"/>
      <c r="BC172" s="16"/>
      <c r="BD172" s="16"/>
      <c r="BE172" s="16"/>
    </row>
    <row r="173" spans="1:57" ht="14.25" x14ac:dyDescent="0.2">
      <c r="A173" s="16"/>
      <c r="B173" s="16"/>
      <c r="C173" s="16"/>
      <c r="D173" s="16"/>
      <c r="L173"/>
      <c r="M173"/>
      <c r="N173"/>
      <c r="O173"/>
      <c r="P173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7"/>
      <c r="AG173" s="17"/>
      <c r="AH173" s="17"/>
      <c r="AI173" s="17"/>
      <c r="AJ173" s="17"/>
      <c r="AK173" s="16"/>
      <c r="AL173" s="10"/>
      <c r="AT173" s="16"/>
      <c r="AU173" s="16"/>
      <c r="AV173" s="16"/>
      <c r="AW173" s="16"/>
      <c r="AX173" s="16"/>
      <c r="AY173" s="16"/>
      <c r="AZ173" s="16"/>
      <c r="BA173" s="16"/>
      <c r="BB173" s="16"/>
      <c r="BC173" s="16"/>
      <c r="BD173" s="16"/>
      <c r="BE173" s="16"/>
    </row>
    <row r="174" spans="1:57" ht="14.25" x14ac:dyDescent="0.2">
      <c r="A174" s="16"/>
      <c r="B174" s="16"/>
      <c r="C174" s="16"/>
      <c r="D174" s="16"/>
      <c r="L174"/>
      <c r="M174"/>
      <c r="N174"/>
      <c r="O174"/>
      <c r="P174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7"/>
      <c r="AG174" s="17"/>
      <c r="AH174" s="17"/>
      <c r="AI174" s="17"/>
      <c r="AJ174" s="17"/>
      <c r="AK174" s="16"/>
      <c r="AL174" s="10"/>
      <c r="AT174" s="16"/>
      <c r="AU174" s="16"/>
      <c r="AV174" s="16"/>
      <c r="AW174" s="16"/>
      <c r="AX174" s="16"/>
      <c r="AY174" s="16"/>
      <c r="AZ174" s="16"/>
      <c r="BA174" s="16"/>
      <c r="BB174" s="16"/>
      <c r="BC174" s="16"/>
      <c r="BD174" s="16"/>
      <c r="BE174" s="16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7"/>
      <c r="U175" s="17"/>
      <c r="V175" s="17"/>
      <c r="W175" s="17"/>
      <c r="X175" s="17"/>
      <c r="Y175" s="17"/>
      <c r="Z175" s="17"/>
      <c r="AA175" s="17"/>
      <c r="AB175" s="17"/>
      <c r="AC175" s="17"/>
      <c r="AD175" s="17"/>
      <c r="AE175" s="17"/>
      <c r="AF175" s="17"/>
      <c r="AG175" s="17"/>
      <c r="AH175" s="17"/>
      <c r="AI175" s="17"/>
      <c r="AJ175" s="17"/>
      <c r="AK175" s="16"/>
      <c r="AL175" s="10"/>
      <c r="AT175" s="16"/>
      <c r="AU175" s="16"/>
      <c r="AV175" s="16"/>
      <c r="AW175" s="16"/>
      <c r="AX175" s="16"/>
      <c r="AY175" s="16"/>
      <c r="AZ175" s="16"/>
      <c r="BA175" s="16"/>
      <c r="BB175" s="16"/>
      <c r="BC175" s="16"/>
      <c r="BD175" s="16"/>
      <c r="BE175" s="16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7"/>
      <c r="U176" s="17"/>
      <c r="V176" s="17"/>
      <c r="W176" s="17"/>
      <c r="X176" s="17"/>
      <c r="Y176" s="17"/>
      <c r="Z176" s="17"/>
      <c r="AA176" s="17"/>
      <c r="AB176" s="17"/>
      <c r="AC176" s="17"/>
      <c r="AD176" s="17"/>
      <c r="AE176" s="17"/>
      <c r="AF176" s="17"/>
      <c r="AG176" s="17"/>
      <c r="AH176" s="17"/>
      <c r="AI176" s="17"/>
      <c r="AJ176" s="17"/>
      <c r="AK176" s="16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7"/>
      <c r="U177" s="17"/>
      <c r="V177" s="17"/>
      <c r="W177" s="17"/>
      <c r="X177" s="17"/>
      <c r="Y177" s="17"/>
      <c r="Z177" s="17"/>
      <c r="AA177" s="17"/>
      <c r="AB177" s="17"/>
      <c r="AC177" s="17"/>
      <c r="AD177" s="17"/>
      <c r="AE177" s="17"/>
      <c r="AF177" s="17"/>
      <c r="AG177" s="17"/>
      <c r="AH177" s="17"/>
      <c r="AI177" s="17"/>
      <c r="AJ177" s="17"/>
      <c r="AK177" s="16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7"/>
      <c r="U178" s="17"/>
      <c r="V178" s="17"/>
      <c r="W178" s="17"/>
      <c r="X178" s="17"/>
      <c r="Y178" s="17"/>
      <c r="Z178" s="17"/>
      <c r="AA178" s="17"/>
      <c r="AB178" s="17"/>
      <c r="AC178" s="17"/>
      <c r="AD178" s="17"/>
      <c r="AE178" s="17"/>
      <c r="AF178" s="17"/>
      <c r="AG178" s="17"/>
      <c r="AH178" s="17"/>
      <c r="AI178" s="17"/>
      <c r="AJ178" s="17"/>
      <c r="AK178" s="16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7"/>
      <c r="U179" s="17"/>
      <c r="V179" s="17"/>
      <c r="W179" s="17"/>
      <c r="X179" s="17"/>
      <c r="Y179" s="17"/>
      <c r="Z179" s="17"/>
      <c r="AA179" s="17"/>
      <c r="AB179" s="17"/>
      <c r="AC179" s="17"/>
      <c r="AD179" s="17"/>
      <c r="AE179" s="17"/>
      <c r="AF179" s="17"/>
      <c r="AG179" s="17"/>
      <c r="AH179" s="17"/>
      <c r="AI179" s="17"/>
      <c r="AJ179" s="17"/>
      <c r="AK179" s="16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7"/>
      <c r="U180" s="17"/>
      <c r="V180" s="17"/>
      <c r="W180" s="17"/>
      <c r="X180" s="17"/>
      <c r="Y180" s="17"/>
      <c r="Z180" s="17"/>
      <c r="AA180" s="17"/>
      <c r="AB180" s="17"/>
      <c r="AC180" s="17"/>
      <c r="AD180" s="17"/>
      <c r="AE180" s="17"/>
      <c r="AF180" s="17"/>
      <c r="AG180" s="17"/>
      <c r="AH180" s="17"/>
      <c r="AI180" s="17"/>
      <c r="AJ180" s="17"/>
      <c r="AK180" s="16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7"/>
      <c r="U181" s="17"/>
      <c r="V181" s="17"/>
      <c r="W181" s="17"/>
      <c r="X181" s="17"/>
      <c r="Y181" s="17"/>
      <c r="Z181" s="17"/>
      <c r="AA181" s="17"/>
      <c r="AB181" s="17"/>
      <c r="AC181" s="17"/>
      <c r="AD181" s="17"/>
      <c r="AE181" s="17"/>
      <c r="AF181" s="17"/>
      <c r="AG181" s="17"/>
      <c r="AH181" s="17"/>
      <c r="AI181" s="17"/>
      <c r="AJ181" s="17"/>
      <c r="AK181" s="16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7"/>
      <c r="U182" s="17"/>
      <c r="V182" s="17"/>
      <c r="W182" s="17"/>
      <c r="X182" s="17"/>
      <c r="Y182" s="17"/>
      <c r="Z182" s="17"/>
      <c r="AA182" s="17"/>
      <c r="AB182" s="17"/>
      <c r="AC182" s="17"/>
      <c r="AD182" s="17"/>
      <c r="AE182" s="17"/>
      <c r="AF182" s="17"/>
      <c r="AG182" s="17"/>
      <c r="AH182" s="17"/>
      <c r="AI182" s="17"/>
      <c r="AJ182" s="17"/>
      <c r="AK182" s="10"/>
      <c r="AL182" s="10"/>
    </row>
    <row r="183" spans="12:38" x14ac:dyDescent="0.25">
      <c r="R183" s="19"/>
      <c r="S183" s="19"/>
      <c r="T183" s="17"/>
      <c r="U183" s="17"/>
      <c r="V183" s="17"/>
      <c r="W183" s="17"/>
      <c r="X183" s="17"/>
      <c r="Y183" s="17"/>
      <c r="Z183" s="17"/>
      <c r="AA183" s="17"/>
      <c r="AB183" s="17"/>
      <c r="AC183" s="17"/>
      <c r="AD183" s="17"/>
      <c r="AE183" s="17"/>
      <c r="AF183" s="17"/>
      <c r="AG183" s="17"/>
      <c r="AH183" s="17"/>
      <c r="AI183" s="17"/>
      <c r="AJ183" s="17"/>
    </row>
    <row r="184" spans="12:38" x14ac:dyDescent="0.25">
      <c r="R184" s="19"/>
      <c r="S184" s="19"/>
      <c r="T184" s="17"/>
      <c r="U184" s="17"/>
      <c r="V184" s="17"/>
      <c r="W184" s="17"/>
      <c r="X184" s="17"/>
      <c r="Y184" s="17"/>
      <c r="Z184" s="17"/>
      <c r="AA184" s="17"/>
      <c r="AB184" s="17"/>
      <c r="AC184" s="17"/>
      <c r="AD184" s="17"/>
      <c r="AE184" s="17"/>
      <c r="AF184" s="17"/>
      <c r="AG184" s="17"/>
      <c r="AH184" s="17"/>
      <c r="AI184" s="17"/>
      <c r="AJ184" s="17"/>
    </row>
    <row r="185" spans="12:38" x14ac:dyDescent="0.25">
      <c r="R185" s="19"/>
      <c r="S185" s="19"/>
      <c r="T185" s="17"/>
      <c r="U185" s="17"/>
      <c r="V185" s="17"/>
      <c r="W185" s="17"/>
      <c r="X185" s="17"/>
      <c r="Y185" s="17"/>
      <c r="Z185" s="17"/>
      <c r="AA185" s="17"/>
      <c r="AB185" s="17"/>
      <c r="AC185" s="17"/>
      <c r="AD185" s="17"/>
      <c r="AE185" s="17"/>
      <c r="AF185" s="17"/>
      <c r="AG185" s="17"/>
      <c r="AH185" s="17"/>
      <c r="AI185" s="17"/>
      <c r="AJ185" s="17"/>
    </row>
    <row r="186" spans="12:38" x14ac:dyDescent="0.25">
      <c r="L186"/>
      <c r="M186"/>
      <c r="N186"/>
      <c r="O186"/>
      <c r="P186"/>
      <c r="R186" s="19"/>
      <c r="S186" s="19"/>
      <c r="T186" s="17"/>
      <c r="U186" s="17"/>
      <c r="V186" s="17"/>
      <c r="W186" s="17"/>
      <c r="X186" s="17"/>
      <c r="Y186" s="17"/>
      <c r="Z186" s="17"/>
      <c r="AA186" s="17"/>
      <c r="AB186" s="17"/>
      <c r="AC186" s="17"/>
      <c r="AD186" s="17"/>
      <c r="AE186" s="17"/>
      <c r="AF186" s="17"/>
      <c r="AG186" s="17"/>
      <c r="AH186" s="17"/>
      <c r="AI186" s="17"/>
      <c r="AJ186" s="17"/>
      <c r="AK186"/>
      <c r="AL186"/>
    </row>
    <row r="187" spans="12:38" x14ac:dyDescent="0.25">
      <c r="L187"/>
      <c r="M187"/>
      <c r="N187"/>
      <c r="O187"/>
      <c r="P187"/>
      <c r="R187" s="19"/>
      <c r="S187" s="19"/>
      <c r="T187" s="17"/>
      <c r="U187" s="17"/>
      <c r="V187" s="17"/>
      <c r="W187" s="17"/>
      <c r="X187" s="17"/>
      <c r="Y187" s="17"/>
      <c r="Z187" s="17"/>
      <c r="AA187" s="17"/>
      <c r="AB187" s="17"/>
      <c r="AC187" s="17"/>
      <c r="AD187" s="17"/>
      <c r="AE187" s="17"/>
      <c r="AF187" s="17"/>
      <c r="AG187" s="17"/>
      <c r="AH187" s="17"/>
      <c r="AI187" s="17"/>
      <c r="AJ187" s="17"/>
      <c r="AK187"/>
      <c r="AL187"/>
    </row>
    <row r="188" spans="12:38" x14ac:dyDescent="0.25">
      <c r="L188"/>
      <c r="M188"/>
      <c r="N188"/>
      <c r="O188"/>
      <c r="P188"/>
      <c r="R188" s="19"/>
      <c r="S188" s="19"/>
      <c r="T188" s="17"/>
      <c r="U188" s="17"/>
      <c r="V188" s="17"/>
      <c r="W188" s="17"/>
      <c r="X188" s="17"/>
      <c r="Y188" s="17"/>
      <c r="Z188" s="17"/>
      <c r="AA188" s="17"/>
      <c r="AB188" s="17"/>
      <c r="AC188" s="17"/>
      <c r="AD188" s="17"/>
      <c r="AE188" s="17"/>
      <c r="AF188" s="17"/>
      <c r="AG188" s="17"/>
      <c r="AH188" s="17"/>
      <c r="AI188" s="17"/>
      <c r="AJ188" s="17"/>
      <c r="AK188"/>
      <c r="AL188"/>
    </row>
    <row r="189" spans="12:38" x14ac:dyDescent="0.25">
      <c r="L189"/>
      <c r="M189"/>
      <c r="N189"/>
      <c r="O189"/>
      <c r="P189"/>
      <c r="R189" s="19"/>
      <c r="S189" s="19"/>
      <c r="T189" s="17"/>
      <c r="U189" s="17"/>
      <c r="V189" s="17"/>
      <c r="W189" s="17"/>
      <c r="X189" s="17"/>
      <c r="Y189" s="17"/>
      <c r="Z189" s="17"/>
      <c r="AA189" s="17"/>
      <c r="AB189" s="17"/>
      <c r="AC189" s="17"/>
      <c r="AD189" s="17"/>
      <c r="AE189" s="17"/>
      <c r="AF189" s="17"/>
      <c r="AG189" s="17"/>
      <c r="AH189" s="17"/>
      <c r="AI189" s="17"/>
      <c r="AJ189" s="17"/>
      <c r="AK189"/>
      <c r="AL189"/>
    </row>
    <row r="190" spans="12:38" x14ac:dyDescent="0.25">
      <c r="L190"/>
      <c r="M190"/>
      <c r="N190"/>
      <c r="O190"/>
      <c r="P190"/>
      <c r="R190" s="19"/>
      <c r="S190" s="19"/>
      <c r="T190" s="17"/>
      <c r="U190" s="17"/>
      <c r="V190" s="17"/>
      <c r="W190" s="17"/>
      <c r="X190" s="17"/>
      <c r="Y190" s="17"/>
      <c r="Z190" s="17"/>
      <c r="AA190" s="17"/>
      <c r="AB190" s="17"/>
      <c r="AC190" s="17"/>
      <c r="AD190" s="17"/>
      <c r="AE190" s="17"/>
      <c r="AF190" s="17"/>
      <c r="AG190" s="17"/>
      <c r="AH190" s="17"/>
      <c r="AI190" s="17"/>
      <c r="AJ190" s="17"/>
      <c r="AK190"/>
      <c r="AL190"/>
    </row>
    <row r="191" spans="12:38" x14ac:dyDescent="0.25">
      <c r="L191"/>
      <c r="M191"/>
      <c r="N191"/>
      <c r="O191"/>
      <c r="P191"/>
      <c r="R191" s="19"/>
      <c r="S191" s="19"/>
      <c r="T191" s="17"/>
      <c r="U191" s="17"/>
      <c r="V191" s="17"/>
      <c r="W191" s="17"/>
      <c r="X191" s="17"/>
      <c r="Y191" s="17"/>
      <c r="Z191" s="17"/>
      <c r="AA191" s="17"/>
      <c r="AB191" s="17"/>
      <c r="AC191" s="17"/>
      <c r="AD191" s="17"/>
      <c r="AE191" s="17"/>
      <c r="AF191" s="17"/>
      <c r="AG191" s="17"/>
      <c r="AH191" s="17"/>
      <c r="AI191" s="17"/>
      <c r="AJ191" s="17"/>
      <c r="AK191"/>
      <c r="AL191"/>
    </row>
    <row r="192" spans="12:38" x14ac:dyDescent="0.25">
      <c r="L192"/>
      <c r="M192"/>
      <c r="N192"/>
      <c r="O192"/>
      <c r="P192"/>
      <c r="R192" s="19"/>
      <c r="S192" s="19"/>
      <c r="T192" s="17"/>
      <c r="U192" s="17"/>
      <c r="V192" s="17"/>
      <c r="W192" s="17"/>
      <c r="X192" s="17"/>
      <c r="Y192" s="17"/>
      <c r="Z192" s="17"/>
      <c r="AA192" s="17"/>
      <c r="AB192" s="17"/>
      <c r="AC192" s="17"/>
      <c r="AD192" s="17"/>
      <c r="AE192" s="17"/>
      <c r="AF192" s="17"/>
      <c r="AG192" s="17"/>
      <c r="AH192" s="17"/>
      <c r="AI192" s="17"/>
      <c r="AJ192" s="17"/>
      <c r="AK192"/>
      <c r="AL192"/>
    </row>
    <row r="193" spans="12:38" x14ac:dyDescent="0.25">
      <c r="L193"/>
      <c r="M193"/>
      <c r="N193"/>
      <c r="O193"/>
      <c r="P193"/>
      <c r="R193" s="19"/>
      <c r="S193" s="19"/>
      <c r="T193" s="17"/>
      <c r="U193" s="17"/>
      <c r="V193" s="17"/>
      <c r="W193" s="17"/>
      <c r="X193" s="17"/>
      <c r="Y193" s="17"/>
      <c r="Z193" s="17"/>
      <c r="AA193" s="17"/>
      <c r="AB193" s="17"/>
      <c r="AC193" s="17"/>
      <c r="AD193" s="17"/>
      <c r="AE193" s="17"/>
      <c r="AF193" s="17"/>
      <c r="AG193" s="17"/>
      <c r="AH193" s="17"/>
      <c r="AI193" s="17"/>
      <c r="AJ193" s="17"/>
      <c r="AK193"/>
      <c r="AL193"/>
    </row>
    <row r="194" spans="12:38" x14ac:dyDescent="0.25">
      <c r="L194"/>
      <c r="M194"/>
      <c r="N194"/>
      <c r="O194"/>
      <c r="P194"/>
      <c r="R194" s="19"/>
      <c r="S194" s="19"/>
      <c r="T194" s="17"/>
      <c r="U194" s="17"/>
      <c r="V194" s="17"/>
      <c r="W194" s="17"/>
      <c r="X194" s="17"/>
      <c r="Y194" s="17"/>
      <c r="Z194" s="17"/>
      <c r="AA194" s="17"/>
      <c r="AB194" s="17"/>
      <c r="AC194" s="17"/>
      <c r="AD194" s="17"/>
      <c r="AE194" s="17"/>
      <c r="AF194" s="17"/>
      <c r="AG194" s="17"/>
      <c r="AH194" s="17"/>
      <c r="AI194" s="17"/>
      <c r="AJ194" s="17"/>
      <c r="AK194"/>
      <c r="AL194"/>
    </row>
    <row r="195" spans="12:38" x14ac:dyDescent="0.25">
      <c r="L195"/>
      <c r="M195"/>
      <c r="N195"/>
      <c r="O195"/>
      <c r="P195"/>
      <c r="R195" s="19"/>
      <c r="S195" s="19"/>
      <c r="T195" s="17"/>
      <c r="U195" s="17"/>
      <c r="V195" s="17"/>
      <c r="W195" s="17"/>
      <c r="X195" s="17"/>
      <c r="Y195" s="17"/>
      <c r="Z195" s="17"/>
      <c r="AA195" s="17"/>
      <c r="AB195" s="17"/>
      <c r="AC195" s="17"/>
      <c r="AD195" s="17"/>
      <c r="AE195" s="17"/>
      <c r="AF195" s="17"/>
      <c r="AG195" s="17"/>
      <c r="AH195" s="17"/>
      <c r="AI195" s="17"/>
      <c r="AJ195" s="17"/>
      <c r="AK195"/>
      <c r="AL195"/>
    </row>
    <row r="196" spans="12:38" x14ac:dyDescent="0.25">
      <c r="L196"/>
      <c r="M196"/>
      <c r="N196"/>
      <c r="O196"/>
      <c r="P196"/>
      <c r="R196" s="19"/>
      <c r="S196" s="19"/>
      <c r="T196" s="17"/>
      <c r="U196" s="17"/>
      <c r="V196" s="17"/>
      <c r="W196" s="17"/>
      <c r="X196" s="17"/>
      <c r="Y196" s="17"/>
      <c r="Z196" s="17"/>
      <c r="AA196" s="17"/>
      <c r="AB196" s="17"/>
      <c r="AC196" s="17"/>
      <c r="AD196" s="17"/>
      <c r="AE196" s="17"/>
      <c r="AF196" s="17"/>
      <c r="AG196" s="17"/>
      <c r="AH196" s="17"/>
      <c r="AI196" s="17"/>
      <c r="AJ196" s="17"/>
      <c r="AK196"/>
      <c r="AL196"/>
    </row>
    <row r="197" spans="12:38" x14ac:dyDescent="0.25">
      <c r="L197"/>
      <c r="M197"/>
      <c r="N197"/>
      <c r="O197"/>
      <c r="P197"/>
      <c r="R197" s="19"/>
      <c r="S197" s="19"/>
      <c r="T197" s="17"/>
      <c r="U197" s="17"/>
      <c r="V197" s="17"/>
      <c r="W197" s="17"/>
      <c r="X197" s="17"/>
      <c r="Y197" s="17"/>
      <c r="Z197" s="17"/>
      <c r="AA197" s="17"/>
      <c r="AB197" s="17"/>
      <c r="AC197" s="17"/>
      <c r="AD197" s="17"/>
      <c r="AE197" s="17"/>
      <c r="AF197" s="17"/>
      <c r="AG197" s="17"/>
      <c r="AH197" s="17"/>
      <c r="AI197" s="17"/>
      <c r="AJ197" s="17"/>
      <c r="AK197"/>
      <c r="AL197"/>
    </row>
    <row r="198" spans="12:38" x14ac:dyDescent="0.25">
      <c r="L198"/>
      <c r="M198"/>
      <c r="N198"/>
      <c r="O198"/>
      <c r="P198"/>
      <c r="R198" s="19"/>
      <c r="S198" s="19"/>
      <c r="T198" s="17"/>
      <c r="U198" s="17"/>
      <c r="V198" s="17"/>
      <c r="W198" s="17"/>
      <c r="X198" s="17"/>
      <c r="Y198" s="17"/>
      <c r="Z198" s="17"/>
      <c r="AA198" s="17"/>
      <c r="AB198" s="17"/>
      <c r="AC198" s="17"/>
      <c r="AD198" s="17"/>
      <c r="AE198" s="17"/>
      <c r="AF198" s="17"/>
      <c r="AG198" s="17"/>
      <c r="AH198" s="17"/>
      <c r="AI198" s="17"/>
      <c r="AJ198" s="17"/>
      <c r="AK198"/>
      <c r="AL198"/>
    </row>
    <row r="199" spans="12:38" x14ac:dyDescent="0.25">
      <c r="L199"/>
      <c r="M199"/>
      <c r="N199"/>
      <c r="O199"/>
      <c r="P199"/>
      <c r="R199" s="19"/>
      <c r="S199" s="19"/>
      <c r="T199" s="17"/>
      <c r="U199" s="17"/>
      <c r="V199" s="17"/>
      <c r="W199" s="17"/>
      <c r="X199" s="17"/>
      <c r="Y199" s="17"/>
      <c r="Z199" s="17"/>
      <c r="AA199" s="17"/>
      <c r="AB199" s="17"/>
      <c r="AC199" s="17"/>
      <c r="AD199" s="17"/>
      <c r="AE199" s="17"/>
      <c r="AF199" s="17"/>
      <c r="AG199" s="17"/>
      <c r="AH199" s="17"/>
      <c r="AI199" s="17"/>
      <c r="AJ199" s="17"/>
      <c r="AK199"/>
      <c r="AL199"/>
    </row>
    <row r="200" spans="12:38" x14ac:dyDescent="0.25">
      <c r="L200"/>
      <c r="M200"/>
      <c r="N200"/>
      <c r="O200"/>
      <c r="P200"/>
      <c r="R200" s="19"/>
      <c r="S200" s="19"/>
      <c r="T200" s="17"/>
      <c r="U200" s="17"/>
      <c r="V200" s="17"/>
      <c r="W200" s="17"/>
      <c r="X200" s="17"/>
      <c r="Y200" s="17"/>
      <c r="Z200" s="17"/>
      <c r="AA200" s="17"/>
      <c r="AB200" s="17"/>
      <c r="AC200" s="17"/>
      <c r="AD200" s="17"/>
      <c r="AE200" s="17"/>
      <c r="AF200" s="17"/>
      <c r="AG200" s="17"/>
      <c r="AH200" s="17"/>
      <c r="AI200" s="17"/>
      <c r="AJ200" s="17"/>
      <c r="AK200"/>
      <c r="AL200"/>
    </row>
    <row r="201" spans="12:38" x14ac:dyDescent="0.25">
      <c r="L201"/>
      <c r="M201"/>
      <c r="N201"/>
      <c r="O201"/>
      <c r="P201"/>
      <c r="R201" s="19"/>
      <c r="S201" s="19"/>
      <c r="T201" s="17"/>
      <c r="U201" s="17"/>
      <c r="V201" s="17"/>
      <c r="W201" s="17"/>
      <c r="X201" s="17"/>
      <c r="Y201" s="17"/>
      <c r="Z201" s="17"/>
      <c r="AA201" s="17"/>
      <c r="AB201" s="17"/>
      <c r="AC201" s="17"/>
      <c r="AD201" s="17"/>
      <c r="AE201" s="17"/>
      <c r="AF201" s="17"/>
      <c r="AG201" s="17"/>
      <c r="AH201" s="17"/>
      <c r="AI201" s="17"/>
      <c r="AJ201" s="17"/>
      <c r="AK201"/>
      <c r="AL201"/>
    </row>
    <row r="202" spans="12:38" x14ac:dyDescent="0.25">
      <c r="L202"/>
      <c r="M202"/>
      <c r="N202"/>
      <c r="O202"/>
      <c r="P202"/>
      <c r="R202" s="19"/>
      <c r="S202" s="19"/>
      <c r="T202" s="17"/>
      <c r="U202" s="17"/>
      <c r="V202" s="17"/>
      <c r="W202" s="17"/>
      <c r="X202" s="17"/>
      <c r="Y202" s="17"/>
      <c r="Z202" s="17"/>
      <c r="AA202" s="17"/>
      <c r="AB202" s="17"/>
      <c r="AC202" s="17"/>
      <c r="AD202" s="17"/>
      <c r="AE202" s="17"/>
      <c r="AF202" s="17"/>
      <c r="AG202" s="17"/>
      <c r="AH202" s="17"/>
      <c r="AI202" s="17"/>
      <c r="AJ202" s="17"/>
      <c r="AK202"/>
      <c r="AL202"/>
    </row>
    <row r="203" spans="12:38" x14ac:dyDescent="0.25">
      <c r="L203"/>
      <c r="M203"/>
      <c r="N203"/>
      <c r="O203"/>
      <c r="P203"/>
      <c r="R203" s="19"/>
      <c r="S203" s="19"/>
      <c r="T203" s="17"/>
      <c r="U203" s="17"/>
      <c r="V203" s="17"/>
      <c r="W203" s="17"/>
      <c r="X203" s="17"/>
      <c r="Y203" s="17"/>
      <c r="Z203" s="17"/>
      <c r="AA203" s="17"/>
      <c r="AB203" s="17"/>
      <c r="AC203" s="17"/>
      <c r="AD203" s="17"/>
      <c r="AE203" s="17"/>
      <c r="AF203" s="17"/>
      <c r="AG203" s="17"/>
      <c r="AH203" s="17"/>
      <c r="AI203" s="17"/>
      <c r="AJ203" s="17"/>
      <c r="AK203"/>
      <c r="AL203"/>
    </row>
    <row r="204" spans="12:38" x14ac:dyDescent="0.25">
      <c r="L204"/>
      <c r="M204"/>
      <c r="N204"/>
      <c r="O204"/>
      <c r="P204"/>
      <c r="R204" s="19"/>
      <c r="S204" s="19"/>
      <c r="T204" s="17"/>
      <c r="U204" s="17"/>
      <c r="V204" s="17"/>
      <c r="W204" s="17"/>
      <c r="X204" s="17"/>
      <c r="Y204" s="17"/>
      <c r="Z204" s="17"/>
      <c r="AA204" s="17"/>
      <c r="AB204" s="17"/>
      <c r="AC204" s="17"/>
      <c r="AD204" s="17"/>
      <c r="AE204" s="17"/>
      <c r="AF204" s="17"/>
      <c r="AG204" s="17"/>
      <c r="AH204" s="17"/>
      <c r="AI204" s="17"/>
      <c r="AJ204" s="17"/>
      <c r="AK204"/>
      <c r="AL204"/>
    </row>
    <row r="205" spans="12:38" x14ac:dyDescent="0.25">
      <c r="L205"/>
      <c r="M205"/>
      <c r="N205"/>
      <c r="O205"/>
      <c r="P205"/>
      <c r="R205" s="19"/>
      <c r="S205" s="19"/>
      <c r="T205" s="17"/>
      <c r="U205" s="17"/>
      <c r="V205" s="17"/>
      <c r="W205" s="17"/>
      <c r="X205" s="17"/>
      <c r="Y205" s="17"/>
      <c r="Z205" s="17"/>
      <c r="AA205" s="17"/>
      <c r="AB205" s="17"/>
      <c r="AC205" s="17"/>
      <c r="AD205" s="17"/>
      <c r="AE205" s="17"/>
      <c r="AF205" s="17"/>
      <c r="AG205" s="17"/>
      <c r="AH205" s="17"/>
      <c r="AI205" s="17"/>
      <c r="AJ205" s="17"/>
      <c r="AK205"/>
      <c r="AL205"/>
    </row>
    <row r="206" spans="12:38" x14ac:dyDescent="0.25">
      <c r="L206"/>
      <c r="M206"/>
      <c r="N206"/>
      <c r="O206"/>
      <c r="P206"/>
      <c r="R206" s="19"/>
      <c r="S206" s="19"/>
      <c r="T206" s="17"/>
      <c r="U206" s="17"/>
      <c r="V206" s="17"/>
      <c r="W206" s="17"/>
      <c r="X206" s="17"/>
      <c r="Y206" s="17"/>
      <c r="Z206" s="17"/>
      <c r="AA206" s="17"/>
      <c r="AB206" s="17"/>
      <c r="AC206" s="17"/>
      <c r="AD206" s="17"/>
      <c r="AE206" s="17"/>
      <c r="AF206" s="17"/>
      <c r="AG206" s="17"/>
      <c r="AH206" s="17"/>
      <c r="AI206" s="17"/>
      <c r="AJ206" s="17"/>
      <c r="AK206"/>
      <c r="AL206"/>
    </row>
    <row r="207" spans="12:38" x14ac:dyDescent="0.25">
      <c r="L207"/>
      <c r="M207"/>
      <c r="N207"/>
      <c r="O207"/>
      <c r="P207"/>
      <c r="R207" s="19"/>
      <c r="S207" s="19"/>
      <c r="T207" s="17"/>
      <c r="U207" s="17"/>
      <c r="V207" s="17"/>
      <c r="W207" s="17"/>
      <c r="X207" s="17"/>
      <c r="Y207" s="17"/>
      <c r="Z207" s="17"/>
      <c r="AA207" s="17"/>
      <c r="AB207" s="17"/>
      <c r="AC207" s="17"/>
      <c r="AD207" s="17"/>
      <c r="AE207" s="17"/>
      <c r="AF207" s="17"/>
      <c r="AG207" s="17"/>
      <c r="AH207" s="17"/>
      <c r="AI207" s="17"/>
      <c r="AJ207" s="17"/>
      <c r="AK207"/>
      <c r="AL207"/>
    </row>
    <row r="208" spans="12:38" x14ac:dyDescent="0.25">
      <c r="L208"/>
      <c r="M208"/>
      <c r="N208"/>
      <c r="O208"/>
      <c r="P208"/>
      <c r="R208" s="19"/>
      <c r="S208" s="19"/>
      <c r="T208" s="17"/>
      <c r="U208" s="17"/>
      <c r="V208" s="17"/>
      <c r="W208" s="17"/>
      <c r="X208" s="17"/>
      <c r="Y208" s="17"/>
      <c r="Z208" s="17"/>
      <c r="AA208" s="17"/>
      <c r="AB208" s="17"/>
      <c r="AC208" s="17"/>
      <c r="AD208" s="17"/>
      <c r="AE208" s="17"/>
      <c r="AF208" s="17"/>
      <c r="AG208" s="17"/>
      <c r="AH208" s="17"/>
      <c r="AI208" s="17"/>
      <c r="AJ208" s="17"/>
      <c r="AK208"/>
      <c r="AL208"/>
    </row>
    <row r="209" spans="12:38" x14ac:dyDescent="0.25">
      <c r="L209"/>
      <c r="M209"/>
      <c r="N209"/>
      <c r="O209"/>
      <c r="P209"/>
      <c r="R209" s="19"/>
      <c r="S209" s="19"/>
      <c r="T209" s="17"/>
      <c r="U209" s="17"/>
      <c r="V209" s="17"/>
      <c r="W209" s="17"/>
      <c r="X209" s="17"/>
      <c r="Y209" s="17"/>
      <c r="Z209" s="17"/>
      <c r="AA209" s="17"/>
      <c r="AB209" s="17"/>
      <c r="AC209" s="17"/>
      <c r="AD209" s="17"/>
      <c r="AE209" s="17"/>
      <c r="AF209" s="17"/>
      <c r="AG209" s="17"/>
      <c r="AH209" s="17"/>
      <c r="AI209" s="17"/>
      <c r="AJ209" s="17"/>
      <c r="AK209"/>
      <c r="AL209"/>
    </row>
    <row r="210" spans="12:38" x14ac:dyDescent="0.25">
      <c r="L210"/>
      <c r="M210"/>
      <c r="N210"/>
      <c r="O210"/>
      <c r="P210"/>
      <c r="R210" s="19"/>
      <c r="S210" s="19"/>
      <c r="T210" s="17"/>
      <c r="U210" s="17"/>
      <c r="V210" s="17"/>
      <c r="W210" s="17"/>
      <c r="X210" s="17"/>
      <c r="Y210" s="17"/>
      <c r="Z210" s="17"/>
      <c r="AA210" s="17"/>
      <c r="AB210" s="17"/>
      <c r="AC210" s="17"/>
      <c r="AD210" s="17"/>
      <c r="AE210" s="17"/>
      <c r="AF210" s="17"/>
      <c r="AG210" s="17"/>
      <c r="AH210" s="17"/>
      <c r="AI210" s="17"/>
      <c r="AJ210" s="17"/>
      <c r="AK210"/>
      <c r="AL210"/>
    </row>
    <row r="211" spans="12:38" ht="14.25" x14ac:dyDescent="0.2">
      <c r="L211"/>
      <c r="M211"/>
      <c r="N211"/>
      <c r="O211"/>
      <c r="P211"/>
      <c r="T211" s="17"/>
      <c r="U211" s="17"/>
      <c r="V211" s="17"/>
      <c r="W211" s="17"/>
      <c r="X211" s="17"/>
      <c r="Y211" s="17"/>
      <c r="Z211" s="17"/>
      <c r="AA211" s="17"/>
      <c r="AB211" s="17"/>
      <c r="AC211" s="17"/>
      <c r="AD211" s="17"/>
      <c r="AE211" s="17"/>
      <c r="AF211" s="17"/>
      <c r="AG211" s="17"/>
      <c r="AH211" s="17"/>
      <c r="AI211" s="17"/>
      <c r="AJ211" s="17"/>
      <c r="AK211"/>
      <c r="AL211"/>
    </row>
    <row r="212" spans="12:38" ht="14.25" x14ac:dyDescent="0.2">
      <c r="L212"/>
      <c r="M212"/>
      <c r="N212"/>
      <c r="O212"/>
      <c r="P212"/>
      <c r="T212" s="17"/>
      <c r="U212" s="17"/>
      <c r="V212" s="17"/>
      <c r="W212" s="17"/>
      <c r="X212" s="17"/>
      <c r="Y212" s="17"/>
      <c r="Z212" s="17"/>
      <c r="AA212" s="17"/>
      <c r="AB212" s="17"/>
      <c r="AC212" s="17"/>
      <c r="AD212" s="17"/>
      <c r="AE212" s="17"/>
      <c r="AF212" s="17"/>
      <c r="AG212" s="17"/>
      <c r="AH212" s="17"/>
      <c r="AI212" s="17"/>
      <c r="AJ212" s="17"/>
      <c r="AK212"/>
      <c r="AL212"/>
    </row>
    <row r="213" spans="12:38" ht="14.25" x14ac:dyDescent="0.2">
      <c r="L213"/>
      <c r="M213"/>
      <c r="N213"/>
      <c r="O213"/>
      <c r="P213"/>
      <c r="T213" s="17"/>
      <c r="U213" s="17"/>
      <c r="V213" s="17"/>
      <c r="W213" s="17"/>
      <c r="X213" s="17"/>
      <c r="Y213" s="17"/>
      <c r="Z213" s="17"/>
      <c r="AA213" s="17"/>
      <c r="AB213" s="17"/>
      <c r="AC213" s="17"/>
      <c r="AD213" s="17"/>
      <c r="AE213" s="17"/>
      <c r="AF213" s="17"/>
      <c r="AG213" s="17"/>
      <c r="AH213" s="17"/>
      <c r="AI213" s="17"/>
      <c r="AJ213" s="17"/>
      <c r="AK213"/>
      <c r="AL213"/>
    </row>
    <row r="214" spans="12:38" ht="14.25" x14ac:dyDescent="0.2">
      <c r="L214"/>
      <c r="M214"/>
      <c r="N214"/>
      <c r="O214"/>
      <c r="P214"/>
      <c r="T214" s="17"/>
      <c r="U214" s="17"/>
      <c r="V214" s="17"/>
      <c r="W214" s="17"/>
      <c r="X214" s="17"/>
      <c r="Y214" s="17"/>
      <c r="Z214" s="17"/>
      <c r="AA214" s="17"/>
      <c r="AB214" s="17"/>
      <c r="AC214" s="17"/>
      <c r="AD214" s="17"/>
      <c r="AE214" s="17"/>
      <c r="AF214" s="17"/>
      <c r="AG214" s="17"/>
      <c r="AH214" s="17"/>
      <c r="AI214" s="17"/>
      <c r="AJ214" s="17"/>
      <c r="AK214"/>
      <c r="AL214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09"/>
  <sheetViews>
    <sheetView zoomScale="97" zoomScaleNormal="97" workbookViewId="0"/>
  </sheetViews>
  <sheetFormatPr defaultRowHeight="15" x14ac:dyDescent="0.25"/>
  <cols>
    <col min="1" max="1" width="0.7109375" style="102" customWidth="1"/>
    <col min="2" max="2" width="27.28515625" style="103" customWidth="1"/>
    <col min="3" max="3" width="21.5703125" style="104" customWidth="1"/>
    <col min="4" max="4" width="10.5703125" style="105" customWidth="1"/>
    <col min="5" max="5" width="8" style="105" customWidth="1"/>
    <col min="6" max="6" width="0.7109375" style="19" customWidth="1"/>
    <col min="7" max="11" width="5.28515625" style="104" customWidth="1"/>
    <col min="12" max="12" width="6.42578125" style="104" customWidth="1"/>
    <col min="13" max="16" width="5.28515625" style="104" customWidth="1"/>
    <col min="17" max="21" width="6.7109375" style="106" customWidth="1"/>
    <col min="22" max="22" width="10.85546875" style="104" customWidth="1"/>
    <col min="23" max="23" width="19.7109375" style="105" customWidth="1"/>
    <col min="24" max="24" width="9.7109375" style="104" customWidth="1"/>
    <col min="25" max="30" width="9.140625" style="107"/>
  </cols>
  <sheetData>
    <row r="1" spans="1:30" ht="18.75" x14ac:dyDescent="0.3">
      <c r="A1" s="70"/>
      <c r="B1" s="71" t="s">
        <v>38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55"/>
      <c r="O1" s="55"/>
      <c r="P1" s="55"/>
      <c r="Q1" s="72"/>
      <c r="R1" s="72"/>
      <c r="S1" s="72"/>
      <c r="T1" s="72"/>
      <c r="U1" s="72"/>
      <c r="V1" s="55"/>
      <c r="W1" s="73"/>
      <c r="X1" s="74"/>
      <c r="Y1" s="75"/>
      <c r="Z1" s="75"/>
      <c r="AA1" s="75"/>
      <c r="AB1" s="75"/>
      <c r="AC1" s="75"/>
      <c r="AD1" s="75"/>
    </row>
    <row r="2" spans="1:30" x14ac:dyDescent="0.25">
      <c r="A2" s="70"/>
      <c r="B2" s="76" t="s">
        <v>27</v>
      </c>
      <c r="C2" s="4" t="s">
        <v>36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77"/>
      <c r="R2" s="77"/>
      <c r="S2" s="77"/>
      <c r="T2" s="77"/>
      <c r="U2" s="77"/>
      <c r="V2" s="2"/>
      <c r="W2" s="5"/>
      <c r="X2" s="13"/>
      <c r="Y2" s="75"/>
      <c r="Z2" s="75"/>
      <c r="AA2" s="75"/>
      <c r="AB2" s="75"/>
      <c r="AC2" s="75"/>
      <c r="AD2" s="75"/>
    </row>
    <row r="3" spans="1:30" x14ac:dyDescent="0.25">
      <c r="A3" s="70"/>
      <c r="B3" s="78" t="s">
        <v>39</v>
      </c>
      <c r="C3" s="18" t="s">
        <v>40</v>
      </c>
      <c r="D3" s="61" t="s">
        <v>41</v>
      </c>
      <c r="E3" s="79" t="s">
        <v>1</v>
      </c>
      <c r="F3" s="10"/>
      <c r="G3" s="36" t="s">
        <v>42</v>
      </c>
      <c r="H3" s="63" t="s">
        <v>43</v>
      </c>
      <c r="I3" s="63" t="s">
        <v>44</v>
      </c>
      <c r="J3" s="11" t="s">
        <v>45</v>
      </c>
      <c r="K3" s="62" t="s">
        <v>46</v>
      </c>
      <c r="L3" s="62" t="s">
        <v>47</v>
      </c>
      <c r="M3" s="36" t="s">
        <v>48</v>
      </c>
      <c r="N3" s="36" t="s">
        <v>49</v>
      </c>
      <c r="O3" s="63" t="s">
        <v>50</v>
      </c>
      <c r="P3" s="36" t="s">
        <v>43</v>
      </c>
      <c r="Q3" s="80" t="s">
        <v>8</v>
      </c>
      <c r="R3" s="80">
        <v>1</v>
      </c>
      <c r="S3" s="80">
        <v>2</v>
      </c>
      <c r="T3" s="80">
        <v>3</v>
      </c>
      <c r="U3" s="80" t="s">
        <v>51</v>
      </c>
      <c r="V3" s="11" t="s">
        <v>9</v>
      </c>
      <c r="W3" s="64" t="s">
        <v>52</v>
      </c>
      <c r="X3" s="64" t="s">
        <v>53</v>
      </c>
      <c r="Y3" s="75"/>
      <c r="Z3" s="75"/>
      <c r="AA3" s="75"/>
      <c r="AB3" s="75"/>
      <c r="AC3" s="75"/>
      <c r="AD3" s="75"/>
    </row>
    <row r="4" spans="1:30" x14ac:dyDescent="0.25">
      <c r="A4" s="70"/>
      <c r="B4" s="82" t="s">
        <v>57</v>
      </c>
      <c r="C4" s="81" t="s">
        <v>58</v>
      </c>
      <c r="D4" s="82" t="s">
        <v>54</v>
      </c>
      <c r="E4" s="97" t="s">
        <v>29</v>
      </c>
      <c r="F4" s="99"/>
      <c r="G4" s="98">
        <v>1</v>
      </c>
      <c r="H4" s="84"/>
      <c r="I4" s="84"/>
      <c r="J4" s="85"/>
      <c r="K4" s="85" t="s">
        <v>56</v>
      </c>
      <c r="L4" s="86"/>
      <c r="M4" s="85">
        <v>1</v>
      </c>
      <c r="N4" s="83"/>
      <c r="O4" s="84">
        <v>2</v>
      </c>
      <c r="P4" s="84"/>
      <c r="Q4" s="87" t="s">
        <v>59</v>
      </c>
      <c r="R4" s="87"/>
      <c r="S4" s="87"/>
      <c r="T4" s="87" t="s">
        <v>55</v>
      </c>
      <c r="U4" s="87" t="s">
        <v>60</v>
      </c>
      <c r="V4" s="88">
        <v>0.8</v>
      </c>
      <c r="W4" s="81" t="s">
        <v>61</v>
      </c>
      <c r="X4" s="89" t="s">
        <v>62</v>
      </c>
      <c r="Y4" s="75"/>
      <c r="Z4" s="75"/>
      <c r="AA4" s="75"/>
      <c r="AB4" s="75"/>
      <c r="AC4" s="75"/>
      <c r="AD4" s="75"/>
    </row>
    <row r="5" spans="1:30" x14ac:dyDescent="0.25">
      <c r="A5" s="90"/>
      <c r="B5" s="91"/>
      <c r="C5" s="92"/>
      <c r="D5" s="93"/>
      <c r="E5" s="94"/>
      <c r="F5" s="45"/>
      <c r="G5" s="92"/>
      <c r="H5" s="92"/>
      <c r="I5" s="92"/>
      <c r="J5" s="92"/>
      <c r="K5" s="92"/>
      <c r="L5" s="92"/>
      <c r="M5" s="92"/>
      <c r="N5" s="92"/>
      <c r="O5" s="92"/>
      <c r="P5" s="92"/>
      <c r="Q5" s="95"/>
      <c r="R5" s="95"/>
      <c r="S5" s="95"/>
      <c r="T5" s="95"/>
      <c r="U5" s="95"/>
      <c r="V5" s="92"/>
      <c r="W5" s="92"/>
      <c r="X5" s="96"/>
      <c r="Y5" s="75"/>
      <c r="Z5" s="75"/>
      <c r="AA5" s="75"/>
      <c r="AB5" s="75"/>
      <c r="AC5" s="75"/>
      <c r="AD5" s="75"/>
    </row>
    <row r="6" spans="1:30" x14ac:dyDescent="0.25">
      <c r="A6" s="70"/>
      <c r="B6" s="54"/>
      <c r="C6" s="16"/>
      <c r="D6" s="54"/>
      <c r="E6" s="100"/>
      <c r="G6" s="16"/>
      <c r="H6" s="17"/>
      <c r="I6" s="16"/>
      <c r="J6" s="10"/>
      <c r="K6" s="10"/>
      <c r="L6" s="10"/>
      <c r="M6" s="16"/>
      <c r="N6" s="16"/>
      <c r="O6" s="16"/>
      <c r="P6" s="16"/>
      <c r="Q6" s="101"/>
      <c r="R6" s="101"/>
      <c r="S6" s="101"/>
      <c r="T6" s="101"/>
      <c r="U6" s="101"/>
      <c r="V6" s="16"/>
      <c r="W6" s="54"/>
      <c r="X6" s="16"/>
      <c r="Y6" s="75"/>
      <c r="Z6" s="75"/>
      <c r="AA6" s="75"/>
      <c r="AB6" s="75"/>
      <c r="AC6" s="75"/>
      <c r="AD6" s="75"/>
    </row>
    <row r="7" spans="1:30" x14ac:dyDescent="0.25">
      <c r="A7" s="70"/>
      <c r="B7" s="54"/>
      <c r="C7" s="16"/>
      <c r="D7" s="54"/>
      <c r="E7" s="100"/>
      <c r="G7" s="16"/>
      <c r="H7" s="17"/>
      <c r="I7" s="16"/>
      <c r="J7" s="10"/>
      <c r="K7" s="10"/>
      <c r="L7" s="10"/>
      <c r="M7" s="16"/>
      <c r="N7" s="16"/>
      <c r="O7" s="16"/>
      <c r="P7" s="16"/>
      <c r="Q7" s="101"/>
      <c r="R7" s="101"/>
      <c r="S7" s="101"/>
      <c r="T7" s="101"/>
      <c r="U7" s="101"/>
      <c r="V7" s="16"/>
      <c r="W7" s="54"/>
      <c r="X7" s="16"/>
      <c r="Y7" s="75"/>
      <c r="Z7" s="75"/>
      <c r="AA7" s="75"/>
      <c r="AB7" s="75"/>
      <c r="AC7" s="75"/>
      <c r="AD7" s="75"/>
    </row>
    <row r="8" spans="1:30" x14ac:dyDescent="0.25">
      <c r="A8" s="90"/>
      <c r="B8" s="54"/>
      <c r="C8" s="16"/>
      <c r="D8" s="54"/>
      <c r="E8" s="100"/>
      <c r="G8" s="16"/>
      <c r="H8" s="17"/>
      <c r="I8" s="16"/>
      <c r="J8" s="10"/>
      <c r="K8" s="10"/>
      <c r="L8" s="10"/>
      <c r="M8" s="16"/>
      <c r="N8" s="16"/>
      <c r="O8" s="16"/>
      <c r="P8" s="16"/>
      <c r="Q8" s="101"/>
      <c r="R8" s="101"/>
      <c r="S8" s="101"/>
      <c r="T8" s="101"/>
      <c r="U8" s="101"/>
      <c r="V8" s="16"/>
      <c r="W8" s="54"/>
      <c r="X8" s="16"/>
      <c r="Y8" s="75"/>
      <c r="Z8" s="75"/>
      <c r="AA8" s="75"/>
      <c r="AB8" s="75"/>
      <c r="AC8" s="75"/>
      <c r="AD8" s="75"/>
    </row>
    <row r="9" spans="1:30" x14ac:dyDescent="0.25">
      <c r="A9" s="90"/>
      <c r="B9" s="54"/>
      <c r="C9" s="16"/>
      <c r="D9" s="54"/>
      <c r="E9" s="100"/>
      <c r="G9" s="16"/>
      <c r="H9" s="17"/>
      <c r="I9" s="16"/>
      <c r="J9" s="10"/>
      <c r="K9" s="10"/>
      <c r="L9" s="10"/>
      <c r="M9" s="16"/>
      <c r="N9" s="16"/>
      <c r="O9" s="16"/>
      <c r="P9" s="16"/>
      <c r="Q9" s="101"/>
      <c r="R9" s="101"/>
      <c r="S9" s="101"/>
      <c r="T9" s="101"/>
      <c r="U9" s="101"/>
      <c r="V9" s="16"/>
      <c r="W9" s="54"/>
      <c r="X9" s="16"/>
      <c r="Y9" s="75"/>
      <c r="Z9" s="75"/>
      <c r="AA9" s="75"/>
      <c r="AB9" s="75"/>
      <c r="AC9" s="75"/>
      <c r="AD9" s="75"/>
    </row>
    <row r="10" spans="1:30" x14ac:dyDescent="0.25">
      <c r="A10" s="90"/>
      <c r="B10" s="54"/>
      <c r="C10" s="16"/>
      <c r="D10" s="54"/>
      <c r="E10" s="100"/>
      <c r="G10" s="16"/>
      <c r="H10" s="17"/>
      <c r="I10" s="16"/>
      <c r="J10" s="10"/>
      <c r="K10" s="10"/>
      <c r="L10" s="10"/>
      <c r="M10" s="16"/>
      <c r="N10" s="16"/>
      <c r="O10" s="16"/>
      <c r="P10" s="16"/>
      <c r="Q10" s="101"/>
      <c r="R10" s="101"/>
      <c r="S10" s="101"/>
      <c r="T10" s="101"/>
      <c r="U10" s="101"/>
      <c r="V10" s="16"/>
      <c r="W10" s="54"/>
      <c r="X10" s="16"/>
      <c r="Y10" s="75"/>
      <c r="Z10" s="75"/>
      <c r="AA10" s="75"/>
      <c r="AB10" s="75"/>
      <c r="AC10" s="75"/>
      <c r="AD10" s="75"/>
    </row>
    <row r="11" spans="1:30" x14ac:dyDescent="0.25">
      <c r="A11" s="90"/>
      <c r="B11" s="54"/>
      <c r="C11" s="16"/>
      <c r="D11" s="54"/>
      <c r="E11" s="100"/>
      <c r="G11" s="16"/>
      <c r="H11" s="17"/>
      <c r="I11" s="16"/>
      <c r="J11" s="10"/>
      <c r="K11" s="10"/>
      <c r="L11" s="10"/>
      <c r="M11" s="16"/>
      <c r="N11" s="16"/>
      <c r="O11" s="16"/>
      <c r="P11" s="16"/>
      <c r="Q11" s="101"/>
      <c r="R11" s="101"/>
      <c r="S11" s="101"/>
      <c r="T11" s="101"/>
      <c r="U11" s="101"/>
      <c r="V11" s="16"/>
      <c r="W11" s="54"/>
      <c r="X11" s="16"/>
      <c r="Y11" s="75"/>
      <c r="Z11" s="75"/>
      <c r="AA11" s="75"/>
      <c r="AB11" s="75"/>
      <c r="AC11" s="75"/>
      <c r="AD11" s="75"/>
    </row>
    <row r="12" spans="1:30" x14ac:dyDescent="0.25">
      <c r="A12" s="90"/>
      <c r="B12" s="54"/>
      <c r="C12" s="16"/>
      <c r="D12" s="54"/>
      <c r="E12" s="100"/>
      <c r="G12" s="16"/>
      <c r="H12" s="17"/>
      <c r="I12" s="16"/>
      <c r="J12" s="10"/>
      <c r="K12" s="10"/>
      <c r="L12" s="10"/>
      <c r="M12" s="16"/>
      <c r="N12" s="16"/>
      <c r="O12" s="16"/>
      <c r="P12" s="16"/>
      <c r="Q12" s="101"/>
      <c r="R12" s="101"/>
      <c r="S12" s="101"/>
      <c r="T12" s="101"/>
      <c r="U12" s="101"/>
      <c r="V12" s="16"/>
      <c r="W12" s="54"/>
      <c r="X12" s="16"/>
      <c r="Y12" s="75"/>
      <c r="Z12" s="75"/>
      <c r="AA12" s="75"/>
      <c r="AB12" s="75"/>
      <c r="AC12" s="75"/>
      <c r="AD12" s="75"/>
    </row>
    <row r="13" spans="1:30" x14ac:dyDescent="0.25">
      <c r="A13" s="90"/>
      <c r="B13" s="54"/>
      <c r="C13" s="16"/>
      <c r="D13" s="54"/>
      <c r="E13" s="100"/>
      <c r="G13" s="16"/>
      <c r="H13" s="17"/>
      <c r="I13" s="16"/>
      <c r="J13" s="10"/>
      <c r="K13" s="10"/>
      <c r="L13" s="10"/>
      <c r="M13" s="16"/>
      <c r="N13" s="16"/>
      <c r="O13" s="16"/>
      <c r="P13" s="16"/>
      <c r="Q13" s="101"/>
      <c r="R13" s="101"/>
      <c r="S13" s="101"/>
      <c r="T13" s="101"/>
      <c r="U13" s="101"/>
      <c r="V13" s="16"/>
      <c r="W13" s="54"/>
      <c r="X13" s="16"/>
      <c r="Y13" s="75"/>
      <c r="Z13" s="75"/>
      <c r="AA13" s="75"/>
      <c r="AB13" s="75"/>
      <c r="AC13" s="75"/>
      <c r="AD13" s="75"/>
    </row>
    <row r="14" spans="1:30" x14ac:dyDescent="0.25">
      <c r="A14" s="90"/>
      <c r="B14" s="54"/>
      <c r="C14" s="16"/>
      <c r="D14" s="54"/>
      <c r="E14" s="100"/>
      <c r="G14" s="16"/>
      <c r="H14" s="17"/>
      <c r="I14" s="16"/>
      <c r="J14" s="10"/>
      <c r="K14" s="10"/>
      <c r="L14" s="10"/>
      <c r="M14" s="16"/>
      <c r="N14" s="16"/>
      <c r="O14" s="16"/>
      <c r="P14" s="16"/>
      <c r="Q14" s="101"/>
      <c r="R14" s="101"/>
      <c r="S14" s="101"/>
      <c r="T14" s="101"/>
      <c r="U14" s="101"/>
      <c r="V14" s="16"/>
      <c r="W14" s="54"/>
      <c r="X14" s="16"/>
      <c r="Y14" s="75"/>
      <c r="Z14" s="75"/>
      <c r="AA14" s="75"/>
      <c r="AB14" s="75"/>
      <c r="AC14" s="75"/>
      <c r="AD14" s="75"/>
    </row>
    <row r="15" spans="1:30" x14ac:dyDescent="0.25">
      <c r="A15" s="90"/>
      <c r="B15" s="54"/>
      <c r="C15" s="16"/>
      <c r="D15" s="54"/>
      <c r="E15" s="100"/>
      <c r="G15" s="16"/>
      <c r="H15" s="17"/>
      <c r="I15" s="16"/>
      <c r="J15" s="10"/>
      <c r="K15" s="10"/>
      <c r="L15" s="10"/>
      <c r="M15" s="16"/>
      <c r="N15" s="16"/>
      <c r="O15" s="16"/>
      <c r="P15" s="16"/>
      <c r="Q15" s="101"/>
      <c r="R15" s="101"/>
      <c r="S15" s="101"/>
      <c r="T15" s="101"/>
      <c r="U15" s="101"/>
      <c r="V15" s="16"/>
      <c r="W15" s="54"/>
      <c r="X15" s="16"/>
      <c r="Y15" s="75"/>
      <c r="Z15" s="75"/>
      <c r="AA15" s="75"/>
      <c r="AB15" s="75"/>
      <c r="AC15" s="75"/>
      <c r="AD15" s="75"/>
    </row>
    <row r="16" spans="1:30" x14ac:dyDescent="0.25">
      <c r="A16" s="90"/>
      <c r="B16" s="54"/>
      <c r="C16" s="16"/>
      <c r="D16" s="54"/>
      <c r="E16" s="100"/>
      <c r="G16" s="16"/>
      <c r="H16" s="17"/>
      <c r="I16" s="16"/>
      <c r="J16" s="10"/>
      <c r="K16" s="10"/>
      <c r="L16" s="10"/>
      <c r="M16" s="16"/>
      <c r="N16" s="16"/>
      <c r="O16" s="16"/>
      <c r="P16" s="16"/>
      <c r="Q16" s="101"/>
      <c r="R16" s="101"/>
      <c r="S16" s="101"/>
      <c r="T16" s="101"/>
      <c r="U16" s="101"/>
      <c r="V16" s="16"/>
      <c r="W16" s="54"/>
      <c r="X16" s="16"/>
      <c r="Y16" s="75"/>
      <c r="Z16" s="75"/>
      <c r="AA16" s="75"/>
      <c r="AB16" s="75"/>
      <c r="AC16" s="75"/>
      <c r="AD16" s="75"/>
    </row>
    <row r="17" spans="1:30" x14ac:dyDescent="0.25">
      <c r="A17" s="90"/>
      <c r="B17" s="54"/>
      <c r="C17" s="16"/>
      <c r="D17" s="54"/>
      <c r="E17" s="100"/>
      <c r="G17" s="16"/>
      <c r="H17" s="17"/>
      <c r="I17" s="16"/>
      <c r="J17" s="10"/>
      <c r="K17" s="10"/>
      <c r="L17" s="10"/>
      <c r="M17" s="16"/>
      <c r="N17" s="16"/>
      <c r="O17" s="16"/>
      <c r="P17" s="16"/>
      <c r="Q17" s="101"/>
      <c r="R17" s="101"/>
      <c r="S17" s="101"/>
      <c r="T17" s="101"/>
      <c r="U17" s="101"/>
      <c r="V17" s="16"/>
      <c r="W17" s="54"/>
      <c r="X17" s="16"/>
      <c r="Y17" s="75"/>
      <c r="Z17" s="75"/>
      <c r="AA17" s="75"/>
      <c r="AB17" s="75"/>
      <c r="AC17" s="75"/>
      <c r="AD17" s="75"/>
    </row>
    <row r="18" spans="1:30" x14ac:dyDescent="0.25">
      <c r="A18" s="90"/>
      <c r="B18" s="54"/>
      <c r="C18" s="16"/>
      <c r="D18" s="54"/>
      <c r="E18" s="100"/>
      <c r="G18" s="16"/>
      <c r="H18" s="17"/>
      <c r="I18" s="16"/>
      <c r="J18" s="10"/>
      <c r="K18" s="10"/>
      <c r="L18" s="10"/>
      <c r="M18" s="16"/>
      <c r="N18" s="16"/>
      <c r="O18" s="16"/>
      <c r="P18" s="16"/>
      <c r="Q18" s="101"/>
      <c r="R18" s="101"/>
      <c r="S18" s="101"/>
      <c r="T18" s="101"/>
      <c r="U18" s="101"/>
      <c r="V18" s="16"/>
      <c r="W18" s="54"/>
      <c r="X18" s="16"/>
      <c r="Y18" s="75"/>
      <c r="Z18" s="75"/>
      <c r="AA18" s="75"/>
      <c r="AB18" s="75"/>
      <c r="AC18" s="75"/>
      <c r="AD18" s="75"/>
    </row>
    <row r="19" spans="1:30" x14ac:dyDescent="0.25">
      <c r="A19" s="90"/>
      <c r="B19" s="54"/>
      <c r="C19" s="16"/>
      <c r="D19" s="54"/>
      <c r="E19" s="100"/>
      <c r="G19" s="16"/>
      <c r="H19" s="17"/>
      <c r="I19" s="16"/>
      <c r="J19" s="10"/>
      <c r="K19" s="10"/>
      <c r="L19" s="10"/>
      <c r="M19" s="16"/>
      <c r="N19" s="16"/>
      <c r="O19" s="16"/>
      <c r="P19" s="16"/>
      <c r="Q19" s="101"/>
      <c r="R19" s="101"/>
      <c r="S19" s="101"/>
      <c r="T19" s="101"/>
      <c r="U19" s="101"/>
      <c r="V19" s="16"/>
      <c r="W19" s="54"/>
      <c r="X19" s="16"/>
      <c r="Y19" s="75"/>
      <c r="Z19" s="75"/>
      <c r="AA19" s="75"/>
      <c r="AB19" s="75"/>
      <c r="AC19" s="75"/>
      <c r="AD19" s="75"/>
    </row>
    <row r="20" spans="1:30" x14ac:dyDescent="0.25">
      <c r="A20" s="90"/>
      <c r="B20" s="54"/>
      <c r="C20" s="16"/>
      <c r="D20" s="54"/>
      <c r="E20" s="100"/>
      <c r="G20" s="16"/>
      <c r="H20" s="17"/>
      <c r="I20" s="16"/>
      <c r="J20" s="10"/>
      <c r="K20" s="10"/>
      <c r="L20" s="10"/>
      <c r="M20" s="16"/>
      <c r="N20" s="16"/>
      <c r="O20" s="16"/>
      <c r="P20" s="16"/>
      <c r="Q20" s="101"/>
      <c r="R20" s="101"/>
      <c r="S20" s="101"/>
      <c r="T20" s="101"/>
      <c r="U20" s="101"/>
      <c r="V20" s="16"/>
      <c r="W20" s="54"/>
      <c r="X20" s="16"/>
      <c r="Y20" s="75"/>
      <c r="Z20" s="75"/>
      <c r="AA20" s="75"/>
      <c r="AB20" s="75"/>
      <c r="AC20" s="75"/>
      <c r="AD20" s="75"/>
    </row>
    <row r="21" spans="1:30" x14ac:dyDescent="0.25">
      <c r="A21" s="90"/>
      <c r="B21" s="54"/>
      <c r="C21" s="16"/>
      <c r="D21" s="54"/>
      <c r="E21" s="100"/>
      <c r="G21" s="16"/>
      <c r="H21" s="17"/>
      <c r="I21" s="16"/>
      <c r="J21" s="10"/>
      <c r="K21" s="10"/>
      <c r="L21" s="10"/>
      <c r="M21" s="16"/>
      <c r="N21" s="16"/>
      <c r="O21" s="16"/>
      <c r="P21" s="16"/>
      <c r="Q21" s="101"/>
      <c r="R21" s="101"/>
      <c r="S21" s="101"/>
      <c r="T21" s="101"/>
      <c r="U21" s="101"/>
      <c r="V21" s="16"/>
      <c r="W21" s="54"/>
      <c r="X21" s="16"/>
      <c r="Y21" s="75"/>
      <c r="Z21" s="75"/>
      <c r="AA21" s="75"/>
      <c r="AB21" s="75"/>
      <c r="AC21" s="75"/>
      <c r="AD21" s="75"/>
    </row>
    <row r="22" spans="1:30" x14ac:dyDescent="0.25">
      <c r="A22" s="90"/>
      <c r="B22" s="54"/>
      <c r="C22" s="16"/>
      <c r="D22" s="54"/>
      <c r="E22" s="100"/>
      <c r="G22" s="16"/>
      <c r="H22" s="17"/>
      <c r="I22" s="16"/>
      <c r="J22" s="10"/>
      <c r="K22" s="10"/>
      <c r="L22" s="10"/>
      <c r="M22" s="16"/>
      <c r="N22" s="16"/>
      <c r="O22" s="16"/>
      <c r="P22" s="16"/>
      <c r="Q22" s="101"/>
      <c r="R22" s="101"/>
      <c r="S22" s="101"/>
      <c r="T22" s="101"/>
      <c r="U22" s="101"/>
      <c r="V22" s="16"/>
      <c r="W22" s="54"/>
      <c r="X22" s="16"/>
      <c r="Y22" s="75"/>
      <c r="Z22" s="75"/>
      <c r="AA22" s="75"/>
      <c r="AB22" s="75"/>
      <c r="AC22" s="75"/>
      <c r="AD22" s="75"/>
    </row>
    <row r="23" spans="1:30" x14ac:dyDescent="0.25">
      <c r="A23" s="90"/>
      <c r="B23" s="54"/>
      <c r="C23" s="16"/>
      <c r="D23" s="54"/>
      <c r="E23" s="100"/>
      <c r="G23" s="16"/>
      <c r="H23" s="17"/>
      <c r="I23" s="16"/>
      <c r="J23" s="10"/>
      <c r="K23" s="10"/>
      <c r="L23" s="10"/>
      <c r="M23" s="16"/>
      <c r="N23" s="16"/>
      <c r="O23" s="16"/>
      <c r="P23" s="16"/>
      <c r="Q23" s="101"/>
      <c r="R23" s="101"/>
      <c r="S23" s="101"/>
      <c r="T23" s="101"/>
      <c r="U23" s="101"/>
      <c r="V23" s="16"/>
      <c r="W23" s="54"/>
      <c r="X23" s="16"/>
      <c r="Y23" s="75"/>
      <c r="Z23" s="75"/>
      <c r="AA23" s="75"/>
      <c r="AB23" s="75"/>
      <c r="AC23" s="75"/>
      <c r="AD23" s="75"/>
    </row>
    <row r="24" spans="1:30" x14ac:dyDescent="0.25">
      <c r="A24" s="90"/>
      <c r="B24" s="54"/>
      <c r="C24" s="16"/>
      <c r="D24" s="54"/>
      <c r="E24" s="100"/>
      <c r="G24" s="16"/>
      <c r="H24" s="17"/>
      <c r="I24" s="16"/>
      <c r="J24" s="10"/>
      <c r="K24" s="10"/>
      <c r="L24" s="10"/>
      <c r="M24" s="16"/>
      <c r="N24" s="16"/>
      <c r="O24" s="16"/>
      <c r="P24" s="16"/>
      <c r="Q24" s="101"/>
      <c r="R24" s="101"/>
      <c r="S24" s="101"/>
      <c r="T24" s="101"/>
      <c r="U24" s="101"/>
      <c r="V24" s="16"/>
      <c r="W24" s="54"/>
      <c r="X24" s="16"/>
      <c r="Y24" s="75"/>
      <c r="Z24" s="75"/>
      <c r="AA24" s="75"/>
      <c r="AB24" s="75"/>
      <c r="AC24" s="75"/>
      <c r="AD24" s="75"/>
    </row>
    <row r="25" spans="1:30" x14ac:dyDescent="0.25">
      <c r="A25" s="90"/>
      <c r="B25" s="54"/>
      <c r="C25" s="16"/>
      <c r="D25" s="54"/>
      <c r="E25" s="100"/>
      <c r="G25" s="16"/>
      <c r="H25" s="17"/>
      <c r="I25" s="16"/>
      <c r="J25" s="10"/>
      <c r="K25" s="10"/>
      <c r="L25" s="10"/>
      <c r="M25" s="16"/>
      <c r="N25" s="16"/>
      <c r="O25" s="16"/>
      <c r="P25" s="16"/>
      <c r="Q25" s="101"/>
      <c r="R25" s="101"/>
      <c r="S25" s="101"/>
      <c r="T25" s="101"/>
      <c r="U25" s="101"/>
      <c r="V25" s="16"/>
      <c r="W25" s="54"/>
      <c r="X25" s="16"/>
      <c r="Y25" s="75"/>
      <c r="Z25" s="75"/>
      <c r="AA25" s="75"/>
      <c r="AB25" s="75"/>
      <c r="AC25" s="75"/>
      <c r="AD25" s="75"/>
    </row>
    <row r="26" spans="1:30" x14ac:dyDescent="0.25">
      <c r="A26" s="90"/>
      <c r="B26" s="54"/>
      <c r="C26" s="16"/>
      <c r="D26" s="54"/>
      <c r="E26" s="100"/>
      <c r="G26" s="16"/>
      <c r="H26" s="17"/>
      <c r="I26" s="16"/>
      <c r="J26" s="10"/>
      <c r="K26" s="10"/>
      <c r="L26" s="10"/>
      <c r="M26" s="16"/>
      <c r="N26" s="16"/>
      <c r="O26" s="16"/>
      <c r="P26" s="16"/>
      <c r="Q26" s="101"/>
      <c r="R26" s="101"/>
      <c r="S26" s="101"/>
      <c r="T26" s="101"/>
      <c r="U26" s="101"/>
      <c r="V26" s="16"/>
      <c r="W26" s="54"/>
      <c r="X26" s="16"/>
      <c r="Y26" s="75"/>
      <c r="Z26" s="75"/>
      <c r="AA26" s="75"/>
      <c r="AB26" s="75"/>
      <c r="AC26" s="75"/>
      <c r="AD26" s="75"/>
    </row>
    <row r="27" spans="1:30" x14ac:dyDescent="0.25">
      <c r="A27" s="90"/>
      <c r="B27" s="54"/>
      <c r="C27" s="16"/>
      <c r="D27" s="54"/>
      <c r="E27" s="100"/>
      <c r="G27" s="16"/>
      <c r="H27" s="17"/>
      <c r="I27" s="16"/>
      <c r="J27" s="10"/>
      <c r="K27" s="10"/>
      <c r="L27" s="10"/>
      <c r="M27" s="16"/>
      <c r="N27" s="16"/>
      <c r="O27" s="16"/>
      <c r="P27" s="16"/>
      <c r="Q27" s="101"/>
      <c r="R27" s="101"/>
      <c r="S27" s="101"/>
      <c r="T27" s="101"/>
      <c r="U27" s="101"/>
      <c r="V27" s="16"/>
      <c r="W27" s="54"/>
      <c r="X27" s="16"/>
      <c r="Y27" s="75"/>
      <c r="Z27" s="75"/>
      <c r="AA27" s="75"/>
      <c r="AB27" s="75"/>
      <c r="AC27" s="75"/>
      <c r="AD27" s="75"/>
    </row>
    <row r="28" spans="1:30" x14ac:dyDescent="0.25">
      <c r="A28" s="90"/>
      <c r="B28" s="54"/>
      <c r="C28" s="16"/>
      <c r="D28" s="54"/>
      <c r="E28" s="100"/>
      <c r="G28" s="16"/>
      <c r="H28" s="17"/>
      <c r="I28" s="16"/>
      <c r="J28" s="10"/>
      <c r="K28" s="10"/>
      <c r="L28" s="10"/>
      <c r="M28" s="16"/>
      <c r="N28" s="16"/>
      <c r="O28" s="16"/>
      <c r="P28" s="16"/>
      <c r="Q28" s="101"/>
      <c r="R28" s="101"/>
      <c r="S28" s="101"/>
      <c r="T28" s="101"/>
      <c r="U28" s="101"/>
      <c r="V28" s="16"/>
      <c r="W28" s="54"/>
      <c r="X28" s="16"/>
      <c r="Y28" s="75"/>
      <c r="Z28" s="75"/>
      <c r="AA28" s="75"/>
      <c r="AB28" s="75"/>
      <c r="AC28" s="75"/>
      <c r="AD28" s="75"/>
    </row>
    <row r="29" spans="1:30" x14ac:dyDescent="0.25">
      <c r="A29" s="90"/>
      <c r="B29" s="54"/>
      <c r="C29" s="16"/>
      <c r="D29" s="54"/>
      <c r="E29" s="100"/>
      <c r="G29" s="16"/>
      <c r="H29" s="17"/>
      <c r="I29" s="16"/>
      <c r="J29" s="10"/>
      <c r="K29" s="10"/>
      <c r="L29" s="10"/>
      <c r="M29" s="16"/>
      <c r="N29" s="16"/>
      <c r="O29" s="16"/>
      <c r="P29" s="16"/>
      <c r="Q29" s="101"/>
      <c r="R29" s="101"/>
      <c r="S29" s="101"/>
      <c r="T29" s="101"/>
      <c r="U29" s="101"/>
      <c r="V29" s="16"/>
      <c r="W29" s="54"/>
      <c r="X29" s="16"/>
      <c r="Y29" s="75"/>
      <c r="Z29" s="75"/>
      <c r="AA29" s="75"/>
      <c r="AB29" s="75"/>
      <c r="AC29" s="75"/>
      <c r="AD29" s="75"/>
    </row>
    <row r="30" spans="1:30" x14ac:dyDescent="0.25">
      <c r="A30" s="90"/>
      <c r="B30" s="54"/>
      <c r="C30" s="16"/>
      <c r="D30" s="54"/>
      <c r="E30" s="100"/>
      <c r="G30" s="16"/>
      <c r="H30" s="17"/>
      <c r="I30" s="16"/>
      <c r="J30" s="10"/>
      <c r="K30" s="10"/>
      <c r="L30" s="10"/>
      <c r="M30" s="16"/>
      <c r="N30" s="16"/>
      <c r="O30" s="16"/>
      <c r="P30" s="16"/>
      <c r="Q30" s="101"/>
      <c r="R30" s="101"/>
      <c r="S30" s="101"/>
      <c r="T30" s="101"/>
      <c r="U30" s="101"/>
      <c r="V30" s="16"/>
      <c r="W30" s="54"/>
      <c r="X30" s="16"/>
      <c r="Y30" s="75"/>
      <c r="Z30" s="75"/>
      <c r="AA30" s="75"/>
      <c r="AB30" s="75"/>
      <c r="AC30" s="75"/>
      <c r="AD30" s="75"/>
    </row>
    <row r="31" spans="1:30" x14ac:dyDescent="0.25">
      <c r="A31" s="90"/>
      <c r="B31" s="54"/>
      <c r="C31" s="16"/>
      <c r="D31" s="54"/>
      <c r="E31" s="100"/>
      <c r="G31" s="16"/>
      <c r="H31" s="17"/>
      <c r="I31" s="16"/>
      <c r="J31" s="10"/>
      <c r="K31" s="10"/>
      <c r="L31" s="10"/>
      <c r="M31" s="16"/>
      <c r="N31" s="16"/>
      <c r="O31" s="16"/>
      <c r="P31" s="16"/>
      <c r="Q31" s="101"/>
      <c r="R31" s="101"/>
      <c r="S31" s="101"/>
      <c r="T31" s="101"/>
      <c r="U31" s="101"/>
      <c r="V31" s="16"/>
      <c r="W31" s="54"/>
      <c r="X31" s="16"/>
      <c r="Y31" s="75"/>
      <c r="Z31" s="75"/>
      <c r="AA31" s="75"/>
      <c r="AB31" s="75"/>
      <c r="AC31" s="75"/>
      <c r="AD31" s="75"/>
    </row>
    <row r="32" spans="1:30" x14ac:dyDescent="0.25">
      <c r="A32" s="90"/>
      <c r="B32" s="54"/>
      <c r="C32" s="16"/>
      <c r="D32" s="54"/>
      <c r="E32" s="100"/>
      <c r="G32" s="16"/>
      <c r="H32" s="17"/>
      <c r="I32" s="16"/>
      <c r="J32" s="10"/>
      <c r="K32" s="10"/>
      <c r="L32" s="10"/>
      <c r="M32" s="16"/>
      <c r="N32" s="16"/>
      <c r="O32" s="16"/>
      <c r="P32" s="16"/>
      <c r="Q32" s="101"/>
      <c r="R32" s="101"/>
      <c r="S32" s="101"/>
      <c r="T32" s="101"/>
      <c r="U32" s="101"/>
      <c r="V32" s="16"/>
      <c r="W32" s="54"/>
      <c r="X32" s="16"/>
      <c r="Y32" s="75"/>
      <c r="Z32" s="75"/>
      <c r="AA32" s="75"/>
      <c r="AB32" s="75"/>
      <c r="AC32" s="75"/>
      <c r="AD32" s="75"/>
    </row>
    <row r="33" spans="1:30" x14ac:dyDescent="0.25">
      <c r="A33" s="90"/>
      <c r="B33" s="54"/>
      <c r="C33" s="16"/>
      <c r="D33" s="54"/>
      <c r="E33" s="100"/>
      <c r="G33" s="16"/>
      <c r="H33" s="17"/>
      <c r="I33" s="16"/>
      <c r="J33" s="10"/>
      <c r="K33" s="10"/>
      <c r="L33" s="10"/>
      <c r="M33" s="16"/>
      <c r="N33" s="16"/>
      <c r="O33" s="16"/>
      <c r="P33" s="16"/>
      <c r="Q33" s="101"/>
      <c r="R33" s="101"/>
      <c r="S33" s="101"/>
      <c r="T33" s="101"/>
      <c r="U33" s="101"/>
      <c r="V33" s="16"/>
      <c r="W33" s="54"/>
      <c r="X33" s="16"/>
      <c r="Y33" s="75"/>
      <c r="Z33" s="75"/>
      <c r="AA33" s="75"/>
      <c r="AB33" s="75"/>
      <c r="AC33" s="75"/>
      <c r="AD33" s="75"/>
    </row>
    <row r="34" spans="1:30" x14ac:dyDescent="0.25">
      <c r="A34" s="90"/>
      <c r="B34" s="54"/>
      <c r="C34" s="16"/>
      <c r="D34" s="54"/>
      <c r="E34" s="100"/>
      <c r="G34" s="16"/>
      <c r="H34" s="17"/>
      <c r="I34" s="16"/>
      <c r="J34" s="10"/>
      <c r="K34" s="10"/>
      <c r="L34" s="10"/>
      <c r="M34" s="16"/>
      <c r="N34" s="16"/>
      <c r="O34" s="16"/>
      <c r="P34" s="16"/>
      <c r="Q34" s="101"/>
      <c r="R34" s="101"/>
      <c r="S34" s="101"/>
      <c r="T34" s="101"/>
      <c r="U34" s="101"/>
      <c r="V34" s="16"/>
      <c r="W34" s="54"/>
      <c r="X34" s="16"/>
      <c r="Y34" s="75"/>
      <c r="Z34" s="75"/>
      <c r="AA34" s="75"/>
      <c r="AB34" s="75"/>
      <c r="AC34" s="75"/>
      <c r="AD34" s="75"/>
    </row>
    <row r="35" spans="1:30" x14ac:dyDescent="0.25">
      <c r="A35" s="90"/>
      <c r="B35" s="54"/>
      <c r="C35" s="16"/>
      <c r="D35" s="54"/>
      <c r="E35" s="100"/>
      <c r="G35" s="16"/>
      <c r="H35" s="17"/>
      <c r="I35" s="16"/>
      <c r="J35" s="10"/>
      <c r="K35" s="10"/>
      <c r="L35" s="10"/>
      <c r="M35" s="16"/>
      <c r="N35" s="16"/>
      <c r="O35" s="16"/>
      <c r="P35" s="16"/>
      <c r="Q35" s="101"/>
      <c r="R35" s="101"/>
      <c r="S35" s="101"/>
      <c r="T35" s="101"/>
      <c r="U35" s="101"/>
      <c r="V35" s="16"/>
      <c r="W35" s="54"/>
      <c r="X35" s="16"/>
      <c r="Y35" s="75"/>
      <c r="Z35" s="75"/>
      <c r="AA35" s="75"/>
      <c r="AB35" s="75"/>
      <c r="AC35" s="75"/>
      <c r="AD35" s="75"/>
    </row>
    <row r="36" spans="1:30" x14ac:dyDescent="0.25">
      <c r="A36" s="90"/>
      <c r="B36" s="54"/>
      <c r="C36" s="16"/>
      <c r="D36" s="54"/>
      <c r="E36" s="100"/>
      <c r="G36" s="16"/>
      <c r="H36" s="17"/>
      <c r="I36" s="16"/>
      <c r="J36" s="10"/>
      <c r="K36" s="10"/>
      <c r="L36" s="10"/>
      <c r="M36" s="16"/>
      <c r="N36" s="16"/>
      <c r="O36" s="16"/>
      <c r="P36" s="16"/>
      <c r="Q36" s="101"/>
      <c r="R36" s="101"/>
      <c r="S36" s="101"/>
      <c r="T36" s="101"/>
      <c r="U36" s="101"/>
      <c r="V36" s="16"/>
      <c r="W36" s="54"/>
      <c r="X36" s="16"/>
      <c r="Y36" s="75"/>
      <c r="Z36" s="75"/>
      <c r="AA36" s="75"/>
      <c r="AB36" s="75"/>
      <c r="AC36" s="75"/>
      <c r="AD36" s="75"/>
    </row>
    <row r="37" spans="1:30" x14ac:dyDescent="0.25">
      <c r="A37" s="90"/>
      <c r="B37" s="54"/>
      <c r="C37" s="16"/>
      <c r="D37" s="54"/>
      <c r="E37" s="100"/>
      <c r="G37" s="16"/>
      <c r="H37" s="17"/>
      <c r="I37" s="16"/>
      <c r="J37" s="10"/>
      <c r="K37" s="10"/>
      <c r="L37" s="10"/>
      <c r="M37" s="16"/>
      <c r="N37" s="16"/>
      <c r="O37" s="16"/>
      <c r="P37" s="16"/>
      <c r="Q37" s="101"/>
      <c r="R37" s="101"/>
      <c r="S37" s="101"/>
      <c r="T37" s="101"/>
      <c r="U37" s="101"/>
      <c r="V37" s="16"/>
      <c r="W37" s="54"/>
      <c r="X37" s="16"/>
      <c r="Y37" s="75"/>
      <c r="Z37" s="75"/>
      <c r="AA37" s="75"/>
      <c r="AB37" s="75"/>
      <c r="AC37" s="75"/>
      <c r="AD37" s="75"/>
    </row>
    <row r="38" spans="1:30" x14ac:dyDescent="0.25">
      <c r="A38" s="90"/>
      <c r="B38" s="54"/>
      <c r="C38" s="16"/>
      <c r="D38" s="54"/>
      <c r="E38" s="100"/>
      <c r="G38" s="16"/>
      <c r="H38" s="17"/>
      <c r="I38" s="16"/>
      <c r="J38" s="10"/>
      <c r="K38" s="10"/>
      <c r="L38" s="10"/>
      <c r="M38" s="16"/>
      <c r="N38" s="16"/>
      <c r="O38" s="16"/>
      <c r="P38" s="16"/>
      <c r="Q38" s="101"/>
      <c r="R38" s="101"/>
      <c r="S38" s="101"/>
      <c r="T38" s="101"/>
      <c r="U38" s="101"/>
      <c r="V38" s="16"/>
      <c r="W38" s="54"/>
      <c r="X38" s="16"/>
      <c r="Y38" s="75"/>
      <c r="Z38" s="75"/>
      <c r="AA38" s="75"/>
      <c r="AB38" s="75"/>
      <c r="AC38" s="75"/>
      <c r="AD38" s="75"/>
    </row>
    <row r="39" spans="1:30" x14ac:dyDescent="0.25">
      <c r="A39" s="90"/>
      <c r="B39" s="54"/>
      <c r="C39" s="16"/>
      <c r="D39" s="54"/>
      <c r="E39" s="100"/>
      <c r="G39" s="16"/>
      <c r="H39" s="17"/>
      <c r="I39" s="16"/>
      <c r="J39" s="10"/>
      <c r="K39" s="10"/>
      <c r="L39" s="10"/>
      <c r="M39" s="16"/>
      <c r="N39" s="16"/>
      <c r="O39" s="16"/>
      <c r="P39" s="16"/>
      <c r="Q39" s="101"/>
      <c r="R39" s="101"/>
      <c r="S39" s="101"/>
      <c r="T39" s="101"/>
      <c r="U39" s="101"/>
      <c r="V39" s="16"/>
      <c r="W39" s="54"/>
      <c r="X39" s="16"/>
      <c r="Y39" s="75"/>
      <c r="Z39" s="75"/>
      <c r="AA39" s="75"/>
      <c r="AB39" s="75"/>
      <c r="AC39" s="75"/>
      <c r="AD39" s="75"/>
    </row>
    <row r="40" spans="1:30" x14ac:dyDescent="0.25">
      <c r="A40" s="90"/>
      <c r="B40" s="54"/>
      <c r="C40" s="16"/>
      <c r="D40" s="54"/>
      <c r="E40" s="100"/>
      <c r="G40" s="16"/>
      <c r="H40" s="17"/>
      <c r="I40" s="16"/>
      <c r="J40" s="10"/>
      <c r="K40" s="10"/>
      <c r="L40" s="10"/>
      <c r="M40" s="16"/>
      <c r="N40" s="16"/>
      <c r="O40" s="16"/>
      <c r="P40" s="16"/>
      <c r="Q40" s="101"/>
      <c r="R40" s="101"/>
      <c r="S40" s="101"/>
      <c r="T40" s="101"/>
      <c r="U40" s="101"/>
      <c r="V40" s="16"/>
      <c r="W40" s="54"/>
      <c r="X40" s="16"/>
      <c r="Y40" s="75"/>
      <c r="Z40" s="75"/>
      <c r="AA40" s="75"/>
      <c r="AB40" s="75"/>
      <c r="AC40" s="75"/>
      <c r="AD40" s="75"/>
    </row>
    <row r="41" spans="1:30" x14ac:dyDescent="0.25">
      <c r="A41" s="90"/>
      <c r="B41" s="54"/>
      <c r="C41" s="16"/>
      <c r="D41" s="54"/>
      <c r="E41" s="100"/>
      <c r="G41" s="16"/>
      <c r="H41" s="17"/>
      <c r="I41" s="16"/>
      <c r="J41" s="10"/>
      <c r="K41" s="10"/>
      <c r="L41" s="10"/>
      <c r="M41" s="16"/>
      <c r="N41" s="16"/>
      <c r="O41" s="16"/>
      <c r="P41" s="16"/>
      <c r="Q41" s="101"/>
      <c r="R41" s="101"/>
      <c r="S41" s="101"/>
      <c r="T41" s="101"/>
      <c r="U41" s="101"/>
      <c r="V41" s="16"/>
      <c r="W41" s="54"/>
      <c r="X41" s="16"/>
      <c r="Y41" s="75"/>
      <c r="Z41" s="75"/>
      <c r="AA41" s="75"/>
      <c r="AB41" s="75"/>
      <c r="AC41" s="75"/>
      <c r="AD41" s="75"/>
    </row>
    <row r="42" spans="1:30" x14ac:dyDescent="0.25">
      <c r="A42" s="90"/>
      <c r="B42" s="54"/>
      <c r="C42" s="16"/>
      <c r="D42" s="54"/>
      <c r="E42" s="100"/>
      <c r="G42" s="16"/>
      <c r="H42" s="17"/>
      <c r="I42" s="16"/>
      <c r="J42" s="10"/>
      <c r="K42" s="10"/>
      <c r="L42" s="10"/>
      <c r="M42" s="16"/>
      <c r="N42" s="16"/>
      <c r="O42" s="16"/>
      <c r="P42" s="16"/>
      <c r="Q42" s="101"/>
      <c r="R42" s="101"/>
      <c r="S42" s="101"/>
      <c r="T42" s="101"/>
      <c r="U42" s="101"/>
      <c r="V42" s="16"/>
      <c r="W42" s="54"/>
      <c r="X42" s="16"/>
      <c r="Y42" s="75"/>
      <c r="Z42" s="75"/>
      <c r="AA42" s="75"/>
      <c r="AB42" s="75"/>
      <c r="AC42" s="75"/>
      <c r="AD42" s="75"/>
    </row>
    <row r="43" spans="1:30" x14ac:dyDescent="0.25">
      <c r="A43" s="90"/>
      <c r="B43" s="54"/>
      <c r="C43" s="16"/>
      <c r="D43" s="54"/>
      <c r="E43" s="100"/>
      <c r="G43" s="16"/>
      <c r="H43" s="17"/>
      <c r="I43" s="16"/>
      <c r="J43" s="10"/>
      <c r="K43" s="10"/>
      <c r="L43" s="10"/>
      <c r="M43" s="16"/>
      <c r="N43" s="16"/>
      <c r="O43" s="16"/>
      <c r="P43" s="16"/>
      <c r="Q43" s="101"/>
      <c r="R43" s="101"/>
      <c r="S43" s="101"/>
      <c r="T43" s="101"/>
      <c r="U43" s="101"/>
      <c r="V43" s="16"/>
      <c r="W43" s="54"/>
      <c r="X43" s="16"/>
      <c r="Y43" s="75"/>
      <c r="Z43" s="75"/>
      <c r="AA43" s="75"/>
      <c r="AB43" s="75"/>
      <c r="AC43" s="75"/>
      <c r="AD43" s="75"/>
    </row>
    <row r="44" spans="1:30" x14ac:dyDescent="0.25">
      <c r="A44" s="90"/>
      <c r="B44" s="54"/>
      <c r="C44" s="16"/>
      <c r="D44" s="54"/>
      <c r="E44" s="100"/>
      <c r="G44" s="16"/>
      <c r="H44" s="17"/>
      <c r="I44" s="16"/>
      <c r="J44" s="10"/>
      <c r="K44" s="10"/>
      <c r="L44" s="10"/>
      <c r="M44" s="16"/>
      <c r="N44" s="16"/>
      <c r="O44" s="16"/>
      <c r="P44" s="16"/>
      <c r="Q44" s="101"/>
      <c r="R44" s="101"/>
      <c r="S44" s="101"/>
      <c r="T44" s="101"/>
      <c r="U44" s="101"/>
      <c r="V44" s="16"/>
      <c r="W44" s="54"/>
      <c r="X44" s="16"/>
      <c r="Y44" s="75"/>
      <c r="Z44" s="75"/>
      <c r="AA44" s="75"/>
      <c r="AB44" s="75"/>
      <c r="AC44" s="75"/>
      <c r="AD44" s="75"/>
    </row>
    <row r="45" spans="1:30" x14ac:dyDescent="0.25">
      <c r="A45" s="90"/>
      <c r="B45" s="54"/>
      <c r="C45" s="16"/>
      <c r="D45" s="54"/>
      <c r="E45" s="100"/>
      <c r="G45" s="16"/>
      <c r="H45" s="17"/>
      <c r="I45" s="16"/>
      <c r="J45" s="10"/>
      <c r="K45" s="10"/>
      <c r="L45" s="10"/>
      <c r="M45" s="16"/>
      <c r="N45" s="16"/>
      <c r="O45" s="16"/>
      <c r="P45" s="16"/>
      <c r="Q45" s="101"/>
      <c r="R45" s="101"/>
      <c r="S45" s="101"/>
      <c r="T45" s="101"/>
      <c r="U45" s="101"/>
      <c r="V45" s="16"/>
      <c r="W45" s="54"/>
      <c r="X45" s="16"/>
      <c r="Y45" s="75"/>
      <c r="Z45" s="75"/>
      <c r="AA45" s="75"/>
      <c r="AB45" s="75"/>
      <c r="AC45" s="75"/>
      <c r="AD45" s="75"/>
    </row>
    <row r="46" spans="1:30" x14ac:dyDescent="0.25">
      <c r="A46" s="90"/>
      <c r="B46" s="54"/>
      <c r="C46" s="16"/>
      <c r="D46" s="54"/>
      <c r="E46" s="100"/>
      <c r="G46" s="16"/>
      <c r="H46" s="17"/>
      <c r="I46" s="16"/>
      <c r="J46" s="10"/>
      <c r="K46" s="10"/>
      <c r="L46" s="10"/>
      <c r="M46" s="16"/>
      <c r="N46" s="16"/>
      <c r="O46" s="16"/>
      <c r="P46" s="16"/>
      <c r="Q46" s="101"/>
      <c r="R46" s="101"/>
      <c r="S46" s="101"/>
      <c r="T46" s="101"/>
      <c r="U46" s="101"/>
      <c r="V46" s="16"/>
      <c r="W46" s="54"/>
      <c r="X46" s="16"/>
      <c r="Y46" s="75"/>
      <c r="Z46" s="75"/>
      <c r="AA46" s="75"/>
      <c r="AB46" s="75"/>
      <c r="AC46" s="75"/>
      <c r="AD46" s="75"/>
    </row>
    <row r="47" spans="1:30" x14ac:dyDescent="0.25">
      <c r="A47" s="90"/>
      <c r="B47" s="54"/>
      <c r="C47" s="16"/>
      <c r="D47" s="54"/>
      <c r="E47" s="100"/>
      <c r="G47" s="16"/>
      <c r="H47" s="17"/>
      <c r="I47" s="16"/>
      <c r="J47" s="10"/>
      <c r="K47" s="10"/>
      <c r="L47" s="10"/>
      <c r="M47" s="16"/>
      <c r="N47" s="16"/>
      <c r="O47" s="16"/>
      <c r="P47" s="16"/>
      <c r="Q47" s="101"/>
      <c r="R47" s="101"/>
      <c r="S47" s="101"/>
      <c r="T47" s="101"/>
      <c r="U47" s="101"/>
      <c r="V47" s="16"/>
      <c r="W47" s="54"/>
      <c r="X47" s="16"/>
      <c r="Y47" s="75"/>
      <c r="Z47" s="75"/>
      <c r="AA47" s="75"/>
      <c r="AB47" s="75"/>
      <c r="AC47" s="75"/>
      <c r="AD47" s="75"/>
    </row>
    <row r="48" spans="1:30" x14ac:dyDescent="0.25">
      <c r="A48" s="90"/>
      <c r="B48" s="54"/>
      <c r="C48" s="16"/>
      <c r="D48" s="54"/>
      <c r="E48" s="100"/>
      <c r="G48" s="16"/>
      <c r="H48" s="17"/>
      <c r="I48" s="16"/>
      <c r="J48" s="10"/>
      <c r="K48" s="10"/>
      <c r="L48" s="10"/>
      <c r="M48" s="16"/>
      <c r="N48" s="16"/>
      <c r="O48" s="16"/>
      <c r="P48" s="16"/>
      <c r="Q48" s="101"/>
      <c r="R48" s="101"/>
      <c r="S48" s="101"/>
      <c r="T48" s="101"/>
      <c r="U48" s="101"/>
      <c r="V48" s="16"/>
      <c r="W48" s="54"/>
      <c r="X48" s="16"/>
      <c r="Y48" s="75"/>
      <c r="Z48" s="75"/>
      <c r="AA48" s="75"/>
      <c r="AB48" s="75"/>
      <c r="AC48" s="75"/>
      <c r="AD48" s="75"/>
    </row>
    <row r="49" spans="1:30" x14ac:dyDescent="0.25">
      <c r="A49" s="90"/>
      <c r="B49" s="54"/>
      <c r="C49" s="16"/>
      <c r="D49" s="54"/>
      <c r="E49" s="100"/>
      <c r="G49" s="16"/>
      <c r="H49" s="17"/>
      <c r="I49" s="16"/>
      <c r="J49" s="10"/>
      <c r="K49" s="10"/>
      <c r="L49" s="10"/>
      <c r="M49" s="16"/>
      <c r="N49" s="16"/>
      <c r="O49" s="16"/>
      <c r="P49" s="16"/>
      <c r="Q49" s="101"/>
      <c r="R49" s="101"/>
      <c r="S49" s="101"/>
      <c r="T49" s="101"/>
      <c r="U49" s="101"/>
      <c r="V49" s="16"/>
      <c r="W49" s="54"/>
      <c r="X49" s="16"/>
      <c r="Y49" s="75"/>
      <c r="Z49" s="75"/>
      <c r="AA49" s="75"/>
      <c r="AB49" s="75"/>
      <c r="AC49" s="75"/>
      <c r="AD49" s="75"/>
    </row>
    <row r="50" spans="1:30" x14ac:dyDescent="0.25">
      <c r="A50" s="90"/>
      <c r="B50" s="54"/>
      <c r="C50" s="16"/>
      <c r="D50" s="54"/>
      <c r="E50" s="100"/>
      <c r="G50" s="16"/>
      <c r="H50" s="17"/>
      <c r="I50" s="16"/>
      <c r="J50" s="10"/>
      <c r="K50" s="10"/>
      <c r="L50" s="10"/>
      <c r="M50" s="16"/>
      <c r="N50" s="16"/>
      <c r="O50" s="16"/>
      <c r="P50" s="16"/>
      <c r="Q50" s="101"/>
      <c r="R50" s="101"/>
      <c r="S50" s="101"/>
      <c r="T50" s="101"/>
      <c r="U50" s="101"/>
      <c r="V50" s="16"/>
      <c r="W50" s="54"/>
      <c r="X50" s="16"/>
      <c r="Y50" s="75"/>
      <c r="Z50" s="75"/>
      <c r="AA50" s="75"/>
      <c r="AB50" s="75"/>
      <c r="AC50" s="75"/>
      <c r="AD50" s="75"/>
    </row>
    <row r="51" spans="1:30" x14ac:dyDescent="0.25">
      <c r="A51" s="90"/>
      <c r="B51" s="54"/>
      <c r="C51" s="16"/>
      <c r="D51" s="54"/>
      <c r="E51" s="100"/>
      <c r="G51" s="16"/>
      <c r="H51" s="17"/>
      <c r="I51" s="16"/>
      <c r="J51" s="10"/>
      <c r="K51" s="10"/>
      <c r="L51" s="10"/>
      <c r="M51" s="16"/>
      <c r="N51" s="16"/>
      <c r="O51" s="16"/>
      <c r="P51" s="16"/>
      <c r="Q51" s="101"/>
      <c r="R51" s="101"/>
      <c r="S51" s="101"/>
      <c r="T51" s="101"/>
      <c r="U51" s="101"/>
      <c r="V51" s="16"/>
      <c r="W51" s="54"/>
      <c r="X51" s="16"/>
      <c r="Y51" s="75"/>
      <c r="Z51" s="75"/>
      <c r="AA51" s="75"/>
      <c r="AB51" s="75"/>
      <c r="AC51" s="75"/>
      <c r="AD51" s="75"/>
    </row>
    <row r="52" spans="1:30" x14ac:dyDescent="0.25">
      <c r="A52" s="90"/>
      <c r="B52" s="54"/>
      <c r="C52" s="16"/>
      <c r="D52" s="54"/>
      <c r="E52" s="100"/>
      <c r="G52" s="16"/>
      <c r="H52" s="17"/>
      <c r="I52" s="16"/>
      <c r="J52" s="10"/>
      <c r="K52" s="10"/>
      <c r="L52" s="10"/>
      <c r="M52" s="16"/>
      <c r="N52" s="16"/>
      <c r="O52" s="16"/>
      <c r="P52" s="16"/>
      <c r="Q52" s="101"/>
      <c r="R52" s="101"/>
      <c r="S52" s="101"/>
      <c r="T52" s="101"/>
      <c r="U52" s="101"/>
      <c r="V52" s="16"/>
      <c r="W52" s="54"/>
      <c r="X52" s="16"/>
      <c r="Y52" s="75"/>
      <c r="Z52" s="75"/>
      <c r="AA52" s="75"/>
      <c r="AB52" s="75"/>
      <c r="AC52" s="75"/>
      <c r="AD52" s="75"/>
    </row>
    <row r="53" spans="1:30" x14ac:dyDescent="0.25">
      <c r="A53" s="90"/>
      <c r="B53" s="54"/>
      <c r="C53" s="16"/>
      <c r="D53" s="54"/>
      <c r="E53" s="100"/>
      <c r="G53" s="16"/>
      <c r="H53" s="17"/>
      <c r="I53" s="16"/>
      <c r="J53" s="10"/>
      <c r="K53" s="10"/>
      <c r="L53" s="10"/>
      <c r="M53" s="16"/>
      <c r="N53" s="16"/>
      <c r="O53" s="16"/>
      <c r="P53" s="16"/>
      <c r="Q53" s="101"/>
      <c r="R53" s="101"/>
      <c r="S53" s="101"/>
      <c r="T53" s="101"/>
      <c r="U53" s="101"/>
      <c r="V53" s="16"/>
      <c r="W53" s="54"/>
      <c r="X53" s="16"/>
      <c r="Y53" s="75"/>
      <c r="Z53" s="75"/>
      <c r="AA53" s="75"/>
      <c r="AB53" s="75"/>
      <c r="AC53" s="75"/>
      <c r="AD53" s="75"/>
    </row>
    <row r="54" spans="1:30" x14ac:dyDescent="0.25">
      <c r="A54" s="90"/>
      <c r="B54" s="54"/>
      <c r="C54" s="16"/>
      <c r="D54" s="54"/>
      <c r="E54" s="100"/>
      <c r="G54" s="16"/>
      <c r="H54" s="17"/>
      <c r="I54" s="16"/>
      <c r="J54" s="10"/>
      <c r="K54" s="10"/>
      <c r="L54" s="10"/>
      <c r="M54" s="16"/>
      <c r="N54" s="16"/>
      <c r="O54" s="16"/>
      <c r="P54" s="16"/>
      <c r="Q54" s="101"/>
      <c r="R54" s="101"/>
      <c r="S54" s="101"/>
      <c r="T54" s="101"/>
      <c r="U54" s="101"/>
      <c r="V54" s="16"/>
      <c r="W54" s="54"/>
      <c r="X54" s="16"/>
      <c r="Y54" s="75"/>
      <c r="Z54" s="75"/>
      <c r="AA54" s="75"/>
      <c r="AB54" s="75"/>
      <c r="AC54" s="75"/>
      <c r="AD54" s="75"/>
    </row>
    <row r="55" spans="1:30" x14ac:dyDescent="0.25">
      <c r="A55" s="90"/>
      <c r="B55" s="54"/>
      <c r="C55" s="16"/>
      <c r="D55" s="54"/>
      <c r="E55" s="100"/>
      <c r="G55" s="16"/>
      <c r="H55" s="17"/>
      <c r="I55" s="16"/>
      <c r="J55" s="10"/>
      <c r="K55" s="10"/>
      <c r="L55" s="10"/>
      <c r="M55" s="16"/>
      <c r="N55" s="16"/>
      <c r="O55" s="16"/>
      <c r="P55" s="16"/>
      <c r="Q55" s="101"/>
      <c r="R55" s="101"/>
      <c r="S55" s="101"/>
      <c r="T55" s="101"/>
      <c r="U55" s="101"/>
      <c r="V55" s="16"/>
      <c r="W55" s="54"/>
      <c r="X55" s="16"/>
      <c r="Y55" s="75"/>
      <c r="Z55" s="75"/>
      <c r="AA55" s="75"/>
      <c r="AB55" s="75"/>
      <c r="AC55" s="75"/>
      <c r="AD55" s="75"/>
    </row>
    <row r="56" spans="1:30" x14ac:dyDescent="0.25">
      <c r="A56" s="90"/>
      <c r="B56" s="54"/>
      <c r="C56" s="16"/>
      <c r="D56" s="54"/>
      <c r="E56" s="100"/>
      <c r="G56" s="16"/>
      <c r="H56" s="17"/>
      <c r="I56" s="16"/>
      <c r="J56" s="10"/>
      <c r="K56" s="10"/>
      <c r="L56" s="10"/>
      <c r="M56" s="16"/>
      <c r="N56" s="16"/>
      <c r="O56" s="16"/>
      <c r="P56" s="16"/>
      <c r="Q56" s="101"/>
      <c r="R56" s="101"/>
      <c r="S56" s="101"/>
      <c r="T56" s="101"/>
      <c r="U56" s="101"/>
      <c r="V56" s="16"/>
      <c r="W56" s="54"/>
      <c r="X56" s="16"/>
      <c r="Y56" s="75"/>
      <c r="Z56" s="75"/>
      <c r="AA56" s="75"/>
      <c r="AB56" s="75"/>
      <c r="AC56" s="75"/>
      <c r="AD56" s="75"/>
    </row>
    <row r="57" spans="1:30" x14ac:dyDescent="0.25">
      <c r="A57" s="90"/>
      <c r="B57" s="54"/>
      <c r="C57" s="16"/>
      <c r="D57" s="54"/>
      <c r="E57" s="100"/>
      <c r="G57" s="16"/>
      <c r="H57" s="17"/>
      <c r="I57" s="16"/>
      <c r="J57" s="10"/>
      <c r="K57" s="10"/>
      <c r="L57" s="10"/>
      <c r="M57" s="16"/>
      <c r="N57" s="16"/>
      <c r="O57" s="16"/>
      <c r="P57" s="16"/>
      <c r="Q57" s="101"/>
      <c r="R57" s="101"/>
      <c r="S57" s="101"/>
      <c r="T57" s="101"/>
      <c r="U57" s="101"/>
      <c r="V57" s="16"/>
      <c r="W57" s="54"/>
      <c r="X57" s="16"/>
      <c r="Y57" s="75"/>
      <c r="Z57" s="75"/>
      <c r="AA57" s="75"/>
      <c r="AB57" s="75"/>
      <c r="AC57" s="75"/>
      <c r="AD57" s="75"/>
    </row>
    <row r="58" spans="1:30" x14ac:dyDescent="0.25">
      <c r="A58" s="90"/>
      <c r="B58" s="54"/>
      <c r="C58" s="16"/>
      <c r="D58" s="54"/>
      <c r="E58" s="100"/>
      <c r="G58" s="16"/>
      <c r="H58" s="17"/>
      <c r="I58" s="16"/>
      <c r="J58" s="10"/>
      <c r="K58" s="10"/>
      <c r="L58" s="10"/>
      <c r="M58" s="16"/>
      <c r="N58" s="16"/>
      <c r="O58" s="16"/>
      <c r="P58" s="16"/>
      <c r="Q58" s="101"/>
      <c r="R58" s="101"/>
      <c r="S58" s="101"/>
      <c r="T58" s="101"/>
      <c r="U58" s="101"/>
      <c r="V58" s="16"/>
      <c r="W58" s="54"/>
      <c r="X58" s="16"/>
      <c r="Y58" s="75"/>
      <c r="Z58" s="75"/>
      <c r="AA58" s="75"/>
      <c r="AB58" s="75"/>
      <c r="AC58" s="75"/>
      <c r="AD58" s="75"/>
    </row>
    <row r="59" spans="1:30" x14ac:dyDescent="0.25">
      <c r="A59" s="90"/>
      <c r="B59" s="54"/>
      <c r="C59" s="16"/>
      <c r="D59" s="54"/>
      <c r="E59" s="100"/>
      <c r="G59" s="16"/>
      <c r="H59" s="17"/>
      <c r="I59" s="16"/>
      <c r="J59" s="10"/>
      <c r="K59" s="10"/>
      <c r="L59" s="10"/>
      <c r="M59" s="16"/>
      <c r="N59" s="16"/>
      <c r="O59" s="16"/>
      <c r="P59" s="16"/>
      <c r="Q59" s="101"/>
      <c r="R59" s="101"/>
      <c r="S59" s="101"/>
      <c r="T59" s="101"/>
      <c r="U59" s="101"/>
      <c r="V59" s="16"/>
      <c r="W59" s="54"/>
      <c r="X59" s="16"/>
      <c r="Y59" s="75"/>
      <c r="Z59" s="75"/>
      <c r="AA59" s="75"/>
      <c r="AB59" s="75"/>
      <c r="AC59" s="75"/>
      <c r="AD59" s="75"/>
    </row>
    <row r="60" spans="1:30" x14ac:dyDescent="0.25">
      <c r="A60" s="90"/>
      <c r="B60" s="54"/>
      <c r="C60" s="16"/>
      <c r="D60" s="54"/>
      <c r="E60" s="100"/>
      <c r="G60" s="16"/>
      <c r="H60" s="17"/>
      <c r="I60" s="16"/>
      <c r="J60" s="10"/>
      <c r="K60" s="10"/>
      <c r="L60" s="10"/>
      <c r="M60" s="16"/>
      <c r="N60" s="16"/>
      <c r="O60" s="16"/>
      <c r="P60" s="16"/>
      <c r="Q60" s="101"/>
      <c r="R60" s="101"/>
      <c r="S60" s="101"/>
      <c r="T60" s="101"/>
      <c r="U60" s="101"/>
      <c r="V60" s="16"/>
      <c r="W60" s="54"/>
      <c r="X60" s="16"/>
      <c r="Y60" s="75"/>
      <c r="Z60" s="75"/>
      <c r="AA60" s="75"/>
      <c r="AB60" s="75"/>
      <c r="AC60" s="75"/>
      <c r="AD60" s="75"/>
    </row>
    <row r="61" spans="1:30" x14ac:dyDescent="0.25">
      <c r="A61" s="90"/>
      <c r="B61" s="54"/>
      <c r="C61" s="16"/>
      <c r="D61" s="54"/>
      <c r="E61" s="100"/>
      <c r="G61" s="16"/>
      <c r="H61" s="17"/>
      <c r="I61" s="16"/>
      <c r="J61" s="10"/>
      <c r="K61" s="10"/>
      <c r="L61" s="10"/>
      <c r="M61" s="16"/>
      <c r="N61" s="16"/>
      <c r="O61" s="16"/>
      <c r="P61" s="16"/>
      <c r="Q61" s="101"/>
      <c r="R61" s="101"/>
      <c r="S61" s="101"/>
      <c r="T61" s="101"/>
      <c r="U61" s="101"/>
      <c r="V61" s="16"/>
      <c r="W61" s="54"/>
      <c r="X61" s="16"/>
      <c r="Y61" s="75"/>
      <c r="Z61" s="75"/>
      <c r="AA61" s="75"/>
      <c r="AB61" s="75"/>
      <c r="AC61" s="75"/>
      <c r="AD61" s="75"/>
    </row>
    <row r="62" spans="1:30" x14ac:dyDescent="0.25">
      <c r="A62" s="90"/>
      <c r="B62" s="54"/>
      <c r="C62" s="16"/>
      <c r="D62" s="54"/>
      <c r="E62" s="100"/>
      <c r="G62" s="16"/>
      <c r="H62" s="17"/>
      <c r="I62" s="16"/>
      <c r="J62" s="10"/>
      <c r="K62" s="10"/>
      <c r="L62" s="10"/>
      <c r="M62" s="16"/>
      <c r="N62" s="16"/>
      <c r="O62" s="16"/>
      <c r="P62" s="16"/>
      <c r="Q62" s="101"/>
      <c r="R62" s="101"/>
      <c r="S62" s="101"/>
      <c r="T62" s="101"/>
      <c r="U62" s="101"/>
      <c r="V62" s="16"/>
      <c r="W62" s="54"/>
      <c r="X62" s="16"/>
      <c r="Y62" s="75"/>
      <c r="Z62" s="75"/>
      <c r="AA62" s="75"/>
      <c r="AB62" s="75"/>
      <c r="AC62" s="75"/>
      <c r="AD62" s="75"/>
    </row>
    <row r="65" customFormat="1" ht="12.75" x14ac:dyDescent="0.2"/>
    <row r="66" customFormat="1" ht="12.75" x14ac:dyDescent="0.2"/>
    <row r="67" customFormat="1" ht="12.75" x14ac:dyDescent="0.2"/>
    <row r="68" customFormat="1" ht="12.75" x14ac:dyDescent="0.2"/>
    <row r="69" customFormat="1" ht="12.75" x14ac:dyDescent="0.2"/>
    <row r="70" customFormat="1" ht="12.75" x14ac:dyDescent="0.2"/>
    <row r="71" customFormat="1" ht="12.75" x14ac:dyDescent="0.2"/>
    <row r="72" customFormat="1" ht="12.75" x14ac:dyDescent="0.2"/>
    <row r="73" customFormat="1" ht="12.75" x14ac:dyDescent="0.2"/>
    <row r="74" customFormat="1" ht="12.75" x14ac:dyDescent="0.2"/>
    <row r="75" customFormat="1" ht="12.75" x14ac:dyDescent="0.2"/>
    <row r="76" customFormat="1" ht="12.75" x14ac:dyDescent="0.2"/>
    <row r="77" customFormat="1" ht="12.75" x14ac:dyDescent="0.2"/>
    <row r="78" customFormat="1" ht="12.75" x14ac:dyDescent="0.2"/>
    <row r="79" customFormat="1" ht="12.75" x14ac:dyDescent="0.2"/>
    <row r="80" customFormat="1" ht="12.75" x14ac:dyDescent="0.2"/>
    <row r="81" customFormat="1" ht="12.75" x14ac:dyDescent="0.2"/>
    <row r="82" customFormat="1" ht="12.75" x14ac:dyDescent="0.2"/>
    <row r="83" customFormat="1" ht="12.75" x14ac:dyDescent="0.2"/>
    <row r="84" customFormat="1" ht="12.75" x14ac:dyDescent="0.2"/>
    <row r="85" customFormat="1" ht="12.75" x14ac:dyDescent="0.2"/>
    <row r="86" customFormat="1" ht="12.75" x14ac:dyDescent="0.2"/>
    <row r="87" customFormat="1" ht="12.75" x14ac:dyDescent="0.2"/>
    <row r="88" customFormat="1" ht="12.75" x14ac:dyDescent="0.2"/>
    <row r="89" customFormat="1" ht="12.75" x14ac:dyDescent="0.2"/>
    <row r="90" customFormat="1" ht="12.75" x14ac:dyDescent="0.2"/>
    <row r="91" customFormat="1" ht="12.75" x14ac:dyDescent="0.2"/>
    <row r="92" customFormat="1" ht="12.75" x14ac:dyDescent="0.2"/>
    <row r="93" customFormat="1" ht="12.75" x14ac:dyDescent="0.2"/>
    <row r="94" customFormat="1" ht="12.75" x14ac:dyDescent="0.2"/>
    <row r="95" customFormat="1" ht="12.75" x14ac:dyDescent="0.2"/>
    <row r="96" customFormat="1" ht="12.75" x14ac:dyDescent="0.2"/>
    <row r="97" customFormat="1" ht="12.75" x14ac:dyDescent="0.2"/>
    <row r="98" customFormat="1" ht="12.75" x14ac:dyDescent="0.2"/>
    <row r="99" customFormat="1" ht="12.75" x14ac:dyDescent="0.2"/>
    <row r="100" customFormat="1" ht="12.75" x14ac:dyDescent="0.2"/>
    <row r="101" customFormat="1" ht="12.75" x14ac:dyDescent="0.2"/>
    <row r="102" customFormat="1" ht="12.75" x14ac:dyDescent="0.2"/>
    <row r="103" customFormat="1" ht="12.75" x14ac:dyDescent="0.2"/>
    <row r="104" customFormat="1" ht="12.75" x14ac:dyDescent="0.2"/>
    <row r="105" customFormat="1" ht="12.75" x14ac:dyDescent="0.2"/>
    <row r="106" customFormat="1" ht="12.75" x14ac:dyDescent="0.2"/>
    <row r="107" customFormat="1" ht="12.75" x14ac:dyDescent="0.2"/>
    <row r="108" customFormat="1" ht="12.75" x14ac:dyDescent="0.2"/>
    <row r="109" customFormat="1" ht="12.75" x14ac:dyDescent="0.2"/>
    <row r="110" customFormat="1" ht="12.75" x14ac:dyDescent="0.2"/>
    <row r="111" customFormat="1" ht="12.75" x14ac:dyDescent="0.2"/>
    <row r="112" customFormat="1" ht="12.75" x14ac:dyDescent="0.2"/>
    <row r="113" customFormat="1" ht="12.75" x14ac:dyDescent="0.2"/>
    <row r="114" customFormat="1" ht="12.75" x14ac:dyDescent="0.2"/>
    <row r="115" customFormat="1" ht="12.75" x14ac:dyDescent="0.2"/>
    <row r="116" customFormat="1" ht="12.75" x14ac:dyDescent="0.2"/>
    <row r="117" customFormat="1" ht="12.75" x14ac:dyDescent="0.2"/>
    <row r="118" customFormat="1" ht="12.75" x14ac:dyDescent="0.2"/>
    <row r="119" customFormat="1" ht="12.75" x14ac:dyDescent="0.2"/>
    <row r="120" customFormat="1" ht="12.75" x14ac:dyDescent="0.2"/>
    <row r="121" customFormat="1" ht="12.75" x14ac:dyDescent="0.2"/>
    <row r="122" customFormat="1" ht="12.75" x14ac:dyDescent="0.2"/>
    <row r="123" customFormat="1" ht="12.75" x14ac:dyDescent="0.2"/>
    <row r="124" customFormat="1" ht="12.75" x14ac:dyDescent="0.2"/>
    <row r="125" customFormat="1" ht="12.75" x14ac:dyDescent="0.2"/>
    <row r="126" customFormat="1" ht="12.75" x14ac:dyDescent="0.2"/>
    <row r="127" customFormat="1" ht="12.75" x14ac:dyDescent="0.2"/>
    <row r="128" customFormat="1" ht="12.75" x14ac:dyDescent="0.2"/>
    <row r="129" customFormat="1" ht="12.75" x14ac:dyDescent="0.2"/>
    <row r="130" customFormat="1" ht="12.75" x14ac:dyDescent="0.2"/>
    <row r="131" customFormat="1" ht="12.75" x14ac:dyDescent="0.2"/>
    <row r="132" customFormat="1" ht="12.75" x14ac:dyDescent="0.2"/>
    <row r="133" customFormat="1" ht="12.75" x14ac:dyDescent="0.2"/>
    <row r="134" customFormat="1" ht="12.75" x14ac:dyDescent="0.2"/>
    <row r="135" customFormat="1" ht="12.75" x14ac:dyDescent="0.2"/>
    <row r="136" customFormat="1" ht="12.75" x14ac:dyDescent="0.2"/>
    <row r="137" customFormat="1" ht="12.75" x14ac:dyDescent="0.2"/>
    <row r="138" customFormat="1" ht="12.75" x14ac:dyDescent="0.2"/>
    <row r="139" customFormat="1" ht="12.75" x14ac:dyDescent="0.2"/>
    <row r="140" customFormat="1" ht="12.75" x14ac:dyDescent="0.2"/>
    <row r="141" customFormat="1" ht="12.75" x14ac:dyDescent="0.2"/>
    <row r="142" customFormat="1" ht="12.75" x14ac:dyDescent="0.2"/>
    <row r="143" customFormat="1" ht="12.75" x14ac:dyDescent="0.2"/>
    <row r="144" customFormat="1" ht="12.75" x14ac:dyDescent="0.2"/>
    <row r="145" customFormat="1" ht="12.75" x14ac:dyDescent="0.2"/>
    <row r="146" customFormat="1" ht="12.75" x14ac:dyDescent="0.2"/>
    <row r="147" customFormat="1" ht="12.75" x14ac:dyDescent="0.2"/>
    <row r="148" customFormat="1" ht="12.75" x14ac:dyDescent="0.2"/>
    <row r="149" customFormat="1" ht="12.75" x14ac:dyDescent="0.2"/>
    <row r="150" customFormat="1" ht="12.75" x14ac:dyDescent="0.2"/>
    <row r="151" customFormat="1" ht="12.75" x14ac:dyDescent="0.2"/>
    <row r="152" customFormat="1" ht="12.75" x14ac:dyDescent="0.2"/>
    <row r="153" customFormat="1" ht="12.75" x14ac:dyDescent="0.2"/>
    <row r="154" customFormat="1" ht="12.75" x14ac:dyDescent="0.2"/>
    <row r="155" customFormat="1" ht="12.75" x14ac:dyDescent="0.2"/>
    <row r="156" customFormat="1" ht="12.75" x14ac:dyDescent="0.2"/>
    <row r="157" customFormat="1" ht="12.75" x14ac:dyDescent="0.2"/>
    <row r="158" customFormat="1" ht="12.75" x14ac:dyDescent="0.2"/>
    <row r="159" customFormat="1" ht="12.75" x14ac:dyDescent="0.2"/>
    <row r="160" customFormat="1" ht="12.75" x14ac:dyDescent="0.2"/>
    <row r="161" customFormat="1" ht="12.75" x14ac:dyDescent="0.2"/>
    <row r="162" customFormat="1" ht="12.75" x14ac:dyDescent="0.2"/>
    <row r="163" customFormat="1" ht="12.75" x14ac:dyDescent="0.2"/>
    <row r="164" customFormat="1" ht="12.75" x14ac:dyDescent="0.2"/>
    <row r="165" customFormat="1" ht="12.75" x14ac:dyDescent="0.2"/>
    <row r="166" customFormat="1" ht="12.75" x14ac:dyDescent="0.2"/>
    <row r="167" customFormat="1" ht="12.75" x14ac:dyDescent="0.2"/>
    <row r="168" customFormat="1" ht="12.75" x14ac:dyDescent="0.2"/>
    <row r="169" customFormat="1" ht="12.75" x14ac:dyDescent="0.2"/>
    <row r="170" customFormat="1" ht="12.75" x14ac:dyDescent="0.2"/>
    <row r="171" customFormat="1" ht="12.75" x14ac:dyDescent="0.2"/>
    <row r="172" customFormat="1" ht="12.75" x14ac:dyDescent="0.2"/>
    <row r="173" customFormat="1" ht="12.75" x14ac:dyDescent="0.2"/>
    <row r="174" customFormat="1" ht="12.75" x14ac:dyDescent="0.2"/>
    <row r="175" customFormat="1" ht="12.75" x14ac:dyDescent="0.2"/>
    <row r="176" customFormat="1" ht="12.75" x14ac:dyDescent="0.2"/>
    <row r="177" customFormat="1" ht="12.75" x14ac:dyDescent="0.2"/>
    <row r="178" customFormat="1" ht="12.75" x14ac:dyDescent="0.2"/>
    <row r="179" customFormat="1" ht="12.75" x14ac:dyDescent="0.2"/>
    <row r="180" customFormat="1" ht="12.75" x14ac:dyDescent="0.2"/>
    <row r="181" customFormat="1" ht="12.75" x14ac:dyDescent="0.2"/>
    <row r="182" customFormat="1" ht="12.75" x14ac:dyDescent="0.2"/>
    <row r="183" customFormat="1" ht="12.75" x14ac:dyDescent="0.2"/>
    <row r="184" customFormat="1" ht="12.75" x14ac:dyDescent="0.2"/>
    <row r="185" customFormat="1" ht="12.75" x14ac:dyDescent="0.2"/>
    <row r="186" customFormat="1" ht="12.75" x14ac:dyDescent="0.2"/>
    <row r="187" customFormat="1" ht="12.75" x14ac:dyDescent="0.2"/>
    <row r="188" customFormat="1" ht="12.75" x14ac:dyDescent="0.2"/>
    <row r="189" customFormat="1" ht="12.75" x14ac:dyDescent="0.2"/>
    <row r="190" customFormat="1" ht="12.75" x14ac:dyDescent="0.2"/>
    <row r="191" customFormat="1" ht="12.75" x14ac:dyDescent="0.2"/>
    <row r="192" customFormat="1" ht="12.75" x14ac:dyDescent="0.2"/>
    <row r="193" customFormat="1" ht="12.75" x14ac:dyDescent="0.2"/>
    <row r="194" customFormat="1" ht="12.75" x14ac:dyDescent="0.2"/>
    <row r="195" customFormat="1" ht="12.75" x14ac:dyDescent="0.2"/>
    <row r="196" customFormat="1" ht="12.75" x14ac:dyDescent="0.2"/>
    <row r="197" customFormat="1" ht="12.75" x14ac:dyDescent="0.2"/>
    <row r="198" customFormat="1" ht="12.75" x14ac:dyDescent="0.2"/>
    <row r="199" customFormat="1" ht="12.75" x14ac:dyDescent="0.2"/>
    <row r="200" customFormat="1" ht="12.75" x14ac:dyDescent="0.2"/>
    <row r="201" customFormat="1" ht="12.75" x14ac:dyDescent="0.2"/>
    <row r="202" customFormat="1" ht="12.75" x14ac:dyDescent="0.2"/>
    <row r="203" customFormat="1" ht="12.75" x14ac:dyDescent="0.2"/>
    <row r="204" customFormat="1" ht="12.75" x14ac:dyDescent="0.2"/>
    <row r="205" customFormat="1" ht="12.75" x14ac:dyDescent="0.2"/>
    <row r="206" customFormat="1" ht="12.75" x14ac:dyDescent="0.2"/>
    <row r="207" customFormat="1" ht="12.75" x14ac:dyDescent="0.2"/>
    <row r="208" customFormat="1" ht="12.75" x14ac:dyDescent="0.2"/>
    <row r="209" customFormat="1" ht="12.75" x14ac:dyDescent="0.2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2019-01-13T10:29:47Z</dcterms:modified>
</cp:coreProperties>
</file>