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<sst xmlns="http://schemas.openxmlformats.org/spreadsheetml/2006/main" count="70" uniqueCount="29">
  <si>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</si>
  <si>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</si>
  <si>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</si>
  <si>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</si>
  <si>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</si>
  <si>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</si>
  <si>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</si>
  <si>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</si>
  <si>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</si>
  <si>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</si>
  <si>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</si>
  <si>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</si>
  <si>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</si>
  <si>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</si>
  <si>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</si>
  <si>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</si>
  <si>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</si>
  <si>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</si>
  <si>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</si>
  <si>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</si>
  <si>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</si>
  <si>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</si>
  <si>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</si>
  <si>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</si>
  <si>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Pesäkarhut = Pesäkarhut, Pori  (1985)</t>
  </si>
  <si>
    <t>Ilkka Kuuri-Riutta</t>
  </si>
  <si>
    <t>7.</t>
  </si>
  <si>
    <t>Pesäkarhut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</si>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</sst>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14062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7109375" customWidth="1"/>
    <col min="23" max="23" width="0.7109375" customWidth="1"/>
    <col min="24" max="24" width="6.5703125" customWidth="1"/>
    <col min="25" max="25" width="6" customWidth="1"/>
    <col min="26" max="26" width="12.7109375" customWidth="1"/>
    <col min="27" max="31" width="5.42578125" customWidth="1"/>
    <col min="32" max="32" width="8.14062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7.710937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1987</v>
      </c>
      <c r="Y4" s="12" t="s">
        <v>26</v>
      </c>
      <c r="Z4" s="68" t="s">
        <v>27</v>
      </c>
      <c r="AA4" s="12">
        <v>12</v>
      </c>
      <c r="AB4" s="12">
        <v>1</v>
      </c>
      <c r="AC4" s="12">
        <v>6</v>
      </c>
      <c r="AD4" s="12">
        <v>3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1988</v>
      </c>
      <c r="Y5" s="12" t="s">
        <v>28</v>
      </c>
      <c r="Z5" s="68" t="s">
        <v>27</v>
      </c>
      <c r="AA5" s="12">
        <v>7</v>
      </c>
      <c r="AB5" s="12">
        <v>0</v>
      </c>
      <c r="AC5" s="12">
        <v>3</v>
      </c>
      <c r="AD5" s="12">
        <v>1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19</v>
      </c>
      <c r="AB6" s="36">
        <f>SUM(AB4:AB5)</f>
        <v>1</v>
      </c>
      <c r="AC6" s="36">
        <f>SUM(AC4:AC5)</f>
        <v>9</v>
      </c>
      <c r="AD6" s="36">
        <f>SUM(AD4:AD5)</f>
        <v>4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19</v>
      </c>
      <c r="F11" s="47">
        <f>PRODUCT(AB6+AN6)</f>
        <v>1</v>
      </c>
      <c r="G11" s="47">
        <f>PRODUCT(AC6+AO6)</f>
        <v>9</v>
      </c>
      <c r="H11" s="47">
        <f>PRODUCT(AD6+AP6)</f>
        <v>4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0.52631578947368418</v>
      </c>
      <c r="M11" s="53">
        <f>PRODUCT(H11/E11)</f>
        <v>0.21052631578947367</v>
      </c>
      <c r="N11" s="53">
        <f>PRODUCT((F11+G11+H11)/E11)</f>
        <v>0.73684210526315785</v>
      </c>
      <c r="O11" s="53">
        <f>PRODUCT(I11/E11)</f>
        <v>0</v>
      </c>
      <c r="Q11" s="17"/>
      <c r="R11" s="17"/>
      <c r="S11" s="16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19</v>
      </c>
      <c r="F12" s="47">
        <f t="shared" ref="F12:I12" si="0">SUM(F9:F11)</f>
        <v>1</v>
      </c>
      <c r="G12" s="47">
        <f t="shared" si="0"/>
        <v>9</v>
      </c>
      <c r="H12" s="47">
        <f t="shared" si="0"/>
        <v>4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0.52631578947368418</v>
      </c>
      <c r="M12" s="53">
        <f>PRODUCT(H12/E12)</f>
        <v>0.21052631578947367</v>
      </c>
      <c r="N12" s="53">
        <f>PRODUCT((F12+G12+H12)/E12)</f>
        <v>0.73684210526315785</v>
      </c>
      <c r="O12" s="53">
        <f>PRODUCT(I12/E12)</f>
        <v>0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2018-12-16T14:11:31Z</dcterms:modified>
</cp:coreProperties>
</file>