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J10" i="5"/>
  <c r="J6" i="5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<sst xmlns="http://schemas.openxmlformats.org/spreadsheetml/2006/main" count="71" uniqueCount="31">
  <si>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</si>
  <si>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</si>
  <si>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</si>
  <si>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</si>
  <si>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</si>
  <si>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</si>
  <si>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</si>
  <si>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</si>
  <si>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</si>
  <si>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</si>
  <si>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</si>
  <si>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</si>
  <si>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</si>
  <si>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</si>
  <si>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</si>
  <si>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</si>
  <si>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</si>
  <si>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</si>
  <si>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</si>
  <si>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</si>
  <si>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</si>
  <si>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</si>
  <si>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</si>
  <si>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</si>
  <si>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SiKi = Simon Kiri  (1926),  kasvattajaseura</t>
  </si>
  <si>
    <t>7.</t>
  </si>
  <si>
    <t>SiKi  2</t>
  </si>
  <si>
    <t>Marko Kukkonen</t>
  </si>
  <si>
    <t>14.3.2003   Simo</t>
  </si>
  <si>
    <t>9.</t>
  </si>
  <si>
    <t>SiKi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</si>
</sst>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2020</v>
      </c>
      <c r="C5" s="12" t="s">
        <v>29</v>
      </c>
      <c r="D5" s="1" t="s">
        <v>30</v>
      </c>
      <c r="E5" s="12">
        <v>2</v>
      </c>
      <c r="F5" s="12">
        <v>0</v>
      </c>
      <c r="G5" s="12">
        <v>0</v>
      </c>
      <c r="H5" s="12">
        <v>0</v>
      </c>
      <c r="I5" s="12">
        <v>5</v>
      </c>
      <c r="J5" s="32">
        <v>0.71419999999999995</v>
      </c>
      <c r="K5" s="19">
        <v>7</v>
      </c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8</v>
      </c>
      <c r="AB5" s="12">
        <v>0</v>
      </c>
      <c r="AC5" s="12">
        <v>1</v>
      </c>
      <c r="AD5" s="12">
        <v>6</v>
      </c>
      <c r="AE5" s="12">
        <v>33</v>
      </c>
      <c r="AF5" s="32">
        <v>0.64700000000000002</v>
      </c>
      <c r="AG5" s="19">
        <v>51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2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5</v>
      </c>
      <c r="J6" s="37">
        <f>PRODUCT(I6/K6)</f>
        <v>0.7142857142857143</v>
      </c>
      <c r="K6" s="21">
        <f>SUM(K4:K5)</f>
        <v>7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1</v>
      </c>
      <c r="AD6" s="36">
        <f>SUM(AD4:AD5)</f>
        <v>6</v>
      </c>
      <c r="AE6" s="36">
        <f>SUM(AE4:AE5)</f>
        <v>33</v>
      </c>
      <c r="AF6" s="37">
        <f>PRODUCT(AE6/AG6)</f>
        <v>0.6470588235294118</v>
      </c>
      <c r="AG6" s="21">
        <f>SUM(AG4:AG5)</f>
        <v>51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2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5</v>
      </c>
      <c r="J10" s="60">
        <f>PRODUCT(I10/K10)</f>
        <v>0.7142857142857143</v>
      </c>
      <c r="K10" s="16">
        <f>PRODUCT(K6+W6)</f>
        <v>7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2.5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1</v>
      </c>
      <c r="H11" s="47">
        <f>PRODUCT(AD6+AP6)</f>
        <v>6</v>
      </c>
      <c r="I11" s="47">
        <f>PRODUCT(AE6+AQ6)</f>
        <v>33</v>
      </c>
      <c r="J11" s="60">
        <f>PRODUCT(I11/K11)</f>
        <v>0.6470588235294118</v>
      </c>
      <c r="K11" s="10">
        <f>PRODUCT(AG6+AS6)</f>
        <v>51</v>
      </c>
      <c r="L11" s="53">
        <f>PRODUCT((F11+G11)/E11)</f>
        <v>0.125</v>
      </c>
      <c r="M11" s="53">
        <f>PRODUCT(H11/E11)</f>
        <v>0.75</v>
      </c>
      <c r="N11" s="53">
        <f>PRODUCT((F11+G11+H11)/E11)</f>
        <v>0.875</v>
      </c>
      <c r="O11" s="53">
        <f>PRODUCT(I11/E11)</f>
        <v>4.125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1</v>
      </c>
      <c r="H12" s="47">
        <f t="shared" si="0"/>
        <v>6</v>
      </c>
      <c r="I12" s="47">
        <f t="shared" si="0"/>
        <v>38</v>
      </c>
      <c r="J12" s="60">
        <f>PRODUCT(I12/K12)</f>
        <v>0.65517241379310343</v>
      </c>
      <c r="K12" s="16">
        <f>SUM(K9:K11)</f>
        <v>58</v>
      </c>
      <c r="L12" s="53">
        <f>PRODUCT((F12+G12)/E12)</f>
        <v>0.1</v>
      </c>
      <c r="M12" s="53">
        <f>PRODUCT(H12/E12)</f>
        <v>0.6</v>
      </c>
      <c r="N12" s="53">
        <f>PRODUCT((F12+G12+H12)/E12)</f>
        <v>0.7</v>
      </c>
      <c r="O12" s="53">
        <f>PRODUCT(I12/E12)</f>
        <v>3.8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7:AI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2020-09-08T19:16:01Z</dcterms:modified>
</cp:coreProperties>
</file>