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I9" i="3" l="1"/>
  <c r="E9" i="3"/>
  <c r="K8" i="3"/>
  <c r="K11" i="3" s="1"/>
  <c r="AS5" i="3"/>
  <c r="AQ5" i="3"/>
  <c r="AP5" i="3"/>
  <c r="AO5" i="3"/>
  <c r="AN5" i="3"/>
  <c r="AM5" i="3"/>
  <c r="AG5" i="3"/>
  <c r="K10" i="3" s="1"/>
  <c r="AE5" i="3"/>
  <c r="I10" i="3" s="1"/>
  <c r="AD5" i="3"/>
  <c r="H10" i="3" s="1"/>
  <c r="AC5" i="3"/>
  <c r="G10" i="3" s="1"/>
  <c r="AB5" i="3"/>
  <c r="F10" i="3" s="1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H11" i="3" s="1"/>
  <c r="G5" i="3"/>
  <c r="G9" i="3" s="1"/>
  <c r="F5" i="3"/>
  <c r="F9" i="3" s="1"/>
  <c r="F11" i="3" s="1"/>
  <c r="E5" i="3"/>
  <c r="O10" i="3" l="1"/>
  <c r="G11" i="3"/>
  <c r="M10" i="3"/>
  <c r="E11" i="3"/>
  <c r="L11" i="3" s="1"/>
  <c r="I11" i="3"/>
  <c r="N11" i="3"/>
  <c r="N10" i="3"/>
  <c r="L10" i="3"/>
  <c r="O11" i="3"/>
  <c r="M11" i="3" l="1"/>
</calcChain>
</file>

<file path=xl/sharedStrings.xml><?xml version="1.0" encoding="utf-8"?>
<sst xmlns="http://schemas.openxmlformats.org/spreadsheetml/2006/main" count="141" uniqueCount="75">
  <si>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</si>
  <si>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</si>
  <si>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</si>
  <si>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</si>
  <si>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</si>
  <si>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</si>
  <si>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</si>
  <si>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</si>
  <si>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</si>
  <si>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</si>
  <si>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</si>
  <si>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</si>
  <si>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</si>
  <si>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</si>
  <si>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</si>
  <si>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</si>
  <si>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</si>
  <si>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</si>
  <si>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</si>
  <si>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</si>
  <si>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Matti Koskinen</t>
  </si>
  <si>
    <t>9.</t>
  </si>
  <si>
    <t>PuMu</t>
  </si>
  <si>
    <t>12.</t>
  </si>
  <si>
    <t>22.05. 1972  IPV - PuMu  7-7</t>
  </si>
  <si>
    <t>4.  ottelu</t>
  </si>
  <si>
    <t>07.06. 1972  RPL - PuMu  2-6</t>
  </si>
  <si>
    <t>Seurat</t>
  </si>
  <si>
    <t>24.11.1946</t>
  </si>
  <si>
    <t xml:space="preserve">  25 v   5 kk 28 pv</t>
  </si>
  <si>
    <t xml:space="preserve">  25 v   6 kk 14 pv</t>
  </si>
  <si>
    <t>PuMu = Puna-Mustat, Helsinki  (1941)</t>
  </si>
  <si>
    <t>Heinolan Maila-Pojat  (1936),  kasvattajaseura</t>
  </si>
  <si>
    <t xml:space="preserve"> ITÄ - LÄNSI - KORTTI</t>
  </si>
  <si>
    <t>A-POJAT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</si>
  <si>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</si>
  <si>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</si>
  <si>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</si>
  <si>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</si>
  <si>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</si>
  <si>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</si>
  <si>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</si>
  <si>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</si>
  <si>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</si>
  <si>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</si>
  <si>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</si>
  <si>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</si>
  <si>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</si>
  <si>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</si>
  <si>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</si>
  <si>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</si>
  <si>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Itä</t>
  </si>
  <si>
    <t>19.09. 1965  Parkano</t>
  </si>
  <si>
    <t xml:space="preserve">  6-10</t>
  </si>
  <si>
    <t>HP</t>
  </si>
  <si>
    <t>2p</t>
  </si>
  <si>
    <t>Antero Ristonmaa</t>
  </si>
  <si>
    <t xml:space="preserve">Lyöty </t>
  </si>
  <si>
    <t xml:space="preserve">Tuotu 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</si>
  <si>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</si>
  <si>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</si>
  <si>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</si>
  <si>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</si>
  <si>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</si>
  <si>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</si>
  <si>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</si>
  <si>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</si>
  <si>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</t>
  </si>
  <si>
    <t>ka/T</t>
  </si>
  <si>
    <t>ka/l+t</t>
  </si>
  <si>
    <t>ka/kl</t>
  </si>
  <si>
    <t>SUPERPESIS</t>
  </si>
  <si>
    <t>10.</t>
  </si>
  <si>
    <t>****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</si>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</sst>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1" fillId="3" borderId="0" xfId="0" applyNumberFormat="1" applyFont="1" applyFill="1" applyAlignment="1">
      <alignment horizontal="left"/>
    </xf>
    <xf numFmtId="14" fontId="1" fillId="3" borderId="0" xfId="0" quotePrefix="1" applyNumberFormat="1" applyFont="1" applyFill="1" applyAlignment="1">
      <alignment horizontal="left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6" fillId="6" borderId="2" xfId="0" applyFont="1" applyFill="1" applyBorder="1"/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49" fontId="1" fillId="3" borderId="0" xfId="0" applyNumberFormat="1" applyFont="1" applyFill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49" fontId="1" fillId="7" borderId="2" xfId="0" applyNumberFormat="1" applyFont="1" applyFill="1" applyBorder="1" applyAlignment="1">
      <alignment horizontal="left"/>
    </xf>
    <xf numFmtId="165" fontId="1" fillId="7" borderId="2" xfId="1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2" borderId="0" xfId="0" applyFont="1" applyFill="1" applyBorder="1"/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49" fontId="1" fillId="3" borderId="3" xfId="0" applyNumberFormat="1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/>
    <xf numFmtId="0" fontId="1" fillId="4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1" xfId="0" applyFont="1" applyFill="1" applyBorder="1"/>
    <xf numFmtId="0" fontId="1" fillId="2" borderId="8" xfId="0" applyFont="1" applyFill="1" applyBorder="1" applyAlignment="1">
      <alignment horizontal="center"/>
    </xf>
    <xf numFmtId="165" fontId="1" fillId="3" borderId="4" xfId="1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5" fontId="1" fillId="3" borderId="1" xfId="1" applyNumberFormat="1" applyFont="1" applyFill="1" applyBorder="1" applyAlignment="1">
      <alignment horizontal="center"/>
    </xf>
    <xf numFmtId="0" fontId="0" fillId="2" borderId="0" xfId="0" applyFill="1"/>
    <xf numFmtId="165" fontId="1" fillId="4" borderId="1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6" xfId="0" applyFont="1" applyFill="1" applyBorder="1"/>
    <xf numFmtId="0" fontId="1" fillId="4" borderId="5" xfId="0" applyFont="1" applyFill="1" applyBorder="1"/>
    <xf numFmtId="0" fontId="1" fillId="4" borderId="14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3" borderId="4" xfId="0" applyFont="1" applyFill="1" applyBorder="1" applyAlignment="1">
      <alignment horizontal="left"/>
    </xf>
    <xf numFmtId="165" fontId="1" fillId="3" borderId="4" xfId="0" applyNumberFormat="1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9.5703125" style="46" customWidth="1"/>
    <col min="5" max="14" width="6.7109375" style="47" customWidth="1"/>
    <col min="15" max="15" width="22.5703125" style="48" customWidth="1"/>
    <col min="16" max="16" width="116.140625" style="8" customWidth="1"/>
    <col min="17" max="16384" width="9.140625" style="8"/>
  </cols>
  <sheetData>
    <row r="1" spans="1:16" ht="16.5" customHeight="1" x14ac:dyDescent="0.25">
      <c r="B1" s="2" t="s">
        <v>20</v>
      </c>
      <c r="C1" s="3"/>
      <c r="D1" s="4"/>
      <c r="E1" s="50" t="s">
        <v>28</v>
      </c>
      <c r="F1" s="49"/>
      <c r="G1" s="5"/>
      <c r="H1" s="3"/>
      <c r="I1" s="3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9</v>
      </c>
      <c r="C2" s="10"/>
      <c r="D2" s="11"/>
      <c r="E2" s="12" t="s">
        <v>18</v>
      </c>
      <c r="F2" s="13"/>
      <c r="G2" s="13"/>
      <c r="H2" s="14"/>
      <c r="I2" s="15"/>
      <c r="J2" s="16" t="s">
        <v>17</v>
      </c>
      <c r="K2" s="17"/>
      <c r="L2" s="18"/>
      <c r="M2" s="13" t="s">
        <v>16</v>
      </c>
      <c r="N2" s="14"/>
      <c r="O2" s="15" t="s">
        <v>19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14</v>
      </c>
      <c r="J3" s="16" t="s">
        <v>15</v>
      </c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1972</v>
      </c>
      <c r="C4" s="21" t="s">
        <v>21</v>
      </c>
      <c r="D4" s="22" t="s">
        <v>22</v>
      </c>
      <c r="E4" s="21">
        <v>11</v>
      </c>
      <c r="F4" s="21">
        <v>0</v>
      </c>
      <c r="G4" s="21">
        <v>3</v>
      </c>
      <c r="H4" s="21">
        <v>4</v>
      </c>
      <c r="I4" s="21"/>
      <c r="J4" s="21"/>
      <c r="K4" s="23"/>
      <c r="L4" s="23"/>
      <c r="M4" s="24"/>
      <c r="N4" s="21"/>
      <c r="O4" s="15"/>
      <c r="P4" s="19"/>
    </row>
    <row r="5" spans="1:16" s="20" customFormat="1" ht="15" customHeight="1" x14ac:dyDescent="0.2">
      <c r="A5" s="1"/>
      <c r="B5" s="21">
        <v>1973</v>
      </c>
      <c r="C5" s="21"/>
      <c r="D5" s="22"/>
      <c r="E5" s="21"/>
      <c r="F5" s="21"/>
      <c r="G5" s="21"/>
      <c r="H5" s="21"/>
      <c r="I5" s="21"/>
      <c r="J5" s="21"/>
      <c r="K5" s="23"/>
      <c r="L5" s="23"/>
      <c r="M5" s="24"/>
      <c r="N5" s="21"/>
      <c r="O5" s="15"/>
      <c r="P5" s="19"/>
    </row>
    <row r="6" spans="1:16" s="20" customFormat="1" ht="15" customHeight="1" x14ac:dyDescent="0.2">
      <c r="A6" s="1"/>
      <c r="B6" s="21">
        <v>1974</v>
      </c>
      <c r="C6" s="21" t="s">
        <v>23</v>
      </c>
      <c r="D6" s="22" t="s">
        <v>22</v>
      </c>
      <c r="E6" s="21">
        <v>14</v>
      </c>
      <c r="F6" s="21">
        <v>0</v>
      </c>
      <c r="G6" s="21">
        <v>1</v>
      </c>
      <c r="H6" s="21">
        <v>3</v>
      </c>
      <c r="I6" s="21"/>
      <c r="J6" s="21"/>
      <c r="K6" s="23"/>
      <c r="L6" s="23"/>
      <c r="M6" s="24"/>
      <c r="N6" s="21"/>
      <c r="O6" s="15"/>
      <c r="P6" s="19"/>
    </row>
    <row r="7" spans="1:16" s="20" customFormat="1" ht="15" customHeight="1" x14ac:dyDescent="0.2">
      <c r="A7" s="1"/>
      <c r="B7" s="21" t="s">
        <v>73</v>
      </c>
      <c r="C7" s="21"/>
      <c r="D7" s="22"/>
      <c r="E7" s="21"/>
      <c r="F7" s="21"/>
      <c r="G7" s="21"/>
      <c r="H7" s="21"/>
      <c r="I7" s="21"/>
      <c r="J7" s="21"/>
      <c r="K7" s="23"/>
      <c r="L7" s="23"/>
      <c r="M7" s="24"/>
      <c r="N7" s="21"/>
      <c r="O7" s="15"/>
      <c r="P7" s="19"/>
    </row>
    <row r="8" spans="1:16" s="20" customFormat="1" ht="15" customHeight="1" x14ac:dyDescent="0.2">
      <c r="A8" s="1"/>
      <c r="B8" s="129">
        <v>1988</v>
      </c>
      <c r="C8" s="129" t="s">
        <v>72</v>
      </c>
      <c r="D8" s="121" t="s">
        <v>22</v>
      </c>
      <c r="E8" s="129"/>
      <c r="F8" s="121" t="s">
        <v>74</v>
      </c>
      <c r="G8" s="129"/>
      <c r="H8" s="129"/>
      <c r="I8" s="129"/>
      <c r="J8" s="129"/>
      <c r="K8" s="123"/>
      <c r="L8" s="123"/>
      <c r="M8" s="122"/>
      <c r="N8" s="129"/>
      <c r="O8" s="15"/>
      <c r="P8" s="19"/>
    </row>
    <row r="9" spans="1:16" s="20" customFormat="1" ht="15" customHeight="1" x14ac:dyDescent="0.2">
      <c r="A9" s="1"/>
      <c r="B9" s="15" t="s">
        <v>7</v>
      </c>
      <c r="C9" s="17"/>
      <c r="D9" s="14"/>
      <c r="E9" s="16">
        <v>25</v>
      </c>
      <c r="F9" s="16">
        <v>0</v>
      </c>
      <c r="G9" s="16">
        <v>4</v>
      </c>
      <c r="H9" s="16">
        <v>7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5"/>
      <c r="P9" s="19"/>
    </row>
    <row r="10" spans="1:16" s="20" customFormat="1" ht="15" customHeight="1" x14ac:dyDescent="0.2">
      <c r="A10" s="1"/>
      <c r="B10" s="22" t="s">
        <v>2</v>
      </c>
      <c r="C10" s="24"/>
      <c r="D10" s="25">
        <v>26.666666666666664</v>
      </c>
      <c r="E10" s="1"/>
      <c r="F10" s="1"/>
      <c r="G10" s="1"/>
      <c r="H10" s="1"/>
      <c r="I10" s="1"/>
      <c r="J10" s="1"/>
      <c r="K10" s="1"/>
      <c r="L10" s="1"/>
      <c r="M10" s="26"/>
      <c r="N10" s="1"/>
      <c r="O10" s="27"/>
      <c r="P10" s="19"/>
    </row>
    <row r="11" spans="1:16" s="20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8"/>
      <c r="P11" s="19"/>
    </row>
    <row r="12" spans="1:16" s="20" customFormat="1" ht="15" customHeight="1" x14ac:dyDescent="0.2">
      <c r="A12" s="1"/>
      <c r="B12" s="9" t="s">
        <v>12</v>
      </c>
      <c r="C12" s="11"/>
      <c r="D12" s="11"/>
      <c r="E12" s="11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19"/>
    </row>
    <row r="13" spans="1:16" s="20" customFormat="1" ht="15" customHeight="1" x14ac:dyDescent="0.2">
      <c r="A13" s="1"/>
      <c r="B13" s="31" t="s">
        <v>10</v>
      </c>
      <c r="C13" s="32"/>
      <c r="D13" s="33" t="s">
        <v>24</v>
      </c>
      <c r="E13" s="33"/>
      <c r="F13" s="33"/>
      <c r="G13" s="33"/>
      <c r="H13" s="33"/>
      <c r="I13" s="34" t="s">
        <v>13</v>
      </c>
      <c r="J13" s="35"/>
      <c r="K13" s="51" t="s">
        <v>29</v>
      </c>
      <c r="L13" s="51"/>
      <c r="M13" s="35"/>
      <c r="N13" s="51"/>
      <c r="O13" s="36"/>
      <c r="P13" s="19"/>
    </row>
    <row r="14" spans="1:16" s="20" customFormat="1" ht="15" customHeight="1" x14ac:dyDescent="0.2">
      <c r="A14" s="1"/>
      <c r="B14" s="37" t="s">
        <v>57</v>
      </c>
      <c r="C14" s="38"/>
      <c r="D14" s="33" t="s">
        <v>26</v>
      </c>
      <c r="E14" s="33"/>
      <c r="F14" s="33"/>
      <c r="G14" s="33"/>
      <c r="H14" s="33"/>
      <c r="I14" s="34" t="s">
        <v>25</v>
      </c>
      <c r="J14" s="34"/>
      <c r="K14" s="52" t="s">
        <v>30</v>
      </c>
      <c r="L14" s="52"/>
      <c r="M14" s="34"/>
      <c r="N14" s="52"/>
      <c r="O14" s="36"/>
      <c r="P14" s="19"/>
    </row>
    <row r="15" spans="1:16" ht="15" customHeight="1" x14ac:dyDescent="0.2">
      <c r="B15" s="37" t="s">
        <v>58</v>
      </c>
      <c r="C15" s="38"/>
      <c r="D15" s="33" t="s">
        <v>24</v>
      </c>
      <c r="E15" s="33"/>
      <c r="F15" s="33"/>
      <c r="G15" s="33"/>
      <c r="H15" s="33"/>
      <c r="I15" s="34" t="s">
        <v>13</v>
      </c>
      <c r="J15" s="34"/>
      <c r="K15" s="52" t="s">
        <v>29</v>
      </c>
      <c r="L15" s="52"/>
      <c r="M15" s="34"/>
      <c r="N15" s="52"/>
      <c r="O15" s="36"/>
      <c r="P15" s="7"/>
    </row>
    <row r="16" spans="1:16" s="20" customFormat="1" ht="15" customHeight="1" x14ac:dyDescent="0.2">
      <c r="A16" s="1"/>
      <c r="B16" s="39" t="s">
        <v>11</v>
      </c>
      <c r="C16" s="40"/>
      <c r="D16" s="40"/>
      <c r="E16" s="41"/>
      <c r="F16" s="41"/>
      <c r="G16" s="41"/>
      <c r="H16" s="41"/>
      <c r="I16" s="41"/>
      <c r="J16" s="41"/>
      <c r="K16" s="41"/>
      <c r="L16" s="42"/>
      <c r="M16" s="42"/>
      <c r="N16" s="53"/>
      <c r="O16" s="43"/>
      <c r="P16" s="7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7"/>
      <c r="N17" s="1"/>
      <c r="O17" s="44"/>
      <c r="P17" s="19"/>
    </row>
    <row r="18" spans="2:16" ht="15" customHeight="1" x14ac:dyDescent="0.25">
      <c r="B18" s="1" t="s">
        <v>27</v>
      </c>
      <c r="C18" s="1"/>
      <c r="D18" s="1" t="s">
        <v>32</v>
      </c>
      <c r="E18" s="1"/>
      <c r="F18" s="1"/>
      <c r="G18" s="1"/>
      <c r="H18" s="1"/>
      <c r="I18" s="1"/>
      <c r="J18" s="1"/>
      <c r="K18" s="27"/>
      <c r="L18" s="27"/>
      <c r="M18" s="27"/>
      <c r="N18" s="27"/>
      <c r="O18" s="45"/>
      <c r="P18" s="19"/>
    </row>
    <row r="19" spans="2:16" ht="15" customHeight="1" x14ac:dyDescent="0.2">
      <c r="B19" s="1"/>
      <c r="C19" s="1"/>
      <c r="D19" s="1" t="s">
        <v>31</v>
      </c>
      <c r="E19" s="1"/>
      <c r="F19" s="1"/>
      <c r="G19" s="1"/>
      <c r="H19" s="1"/>
      <c r="I19" s="1"/>
      <c r="J19" s="1"/>
      <c r="K19" s="1"/>
      <c r="L19" s="1"/>
      <c r="M19" s="27"/>
      <c r="N19" s="1"/>
      <c r="O19" s="44"/>
      <c r="P19" s="19"/>
    </row>
    <row r="20" spans="2:16" ht="15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7"/>
      <c r="N20" s="1"/>
      <c r="O20" s="4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7"/>
      <c r="N21" s="1"/>
      <c r="O21" s="4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7"/>
      <c r="N22" s="1"/>
      <c r="O22" s="4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7"/>
      <c r="N23" s="1"/>
      <c r="O23" s="4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7"/>
      <c r="N24" s="1"/>
      <c r="O24" s="4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7"/>
      <c r="N25" s="1"/>
      <c r="O25" s="4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7"/>
      <c r="N26" s="1"/>
      <c r="O26" s="4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7"/>
      <c r="N27" s="1"/>
      <c r="O27" s="4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7"/>
      <c r="N28" s="1"/>
      <c r="O28" s="4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7"/>
      <c r="N29" s="1"/>
      <c r="O29" s="4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7"/>
      <c r="N30" s="1"/>
      <c r="O30" s="4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7"/>
      <c r="N31" s="1"/>
      <c r="O31" s="4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7"/>
      <c r="N32" s="1"/>
      <c r="O32" s="4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7"/>
      <c r="N33" s="1"/>
      <c r="O33" s="4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7"/>
      <c r="N34" s="1"/>
      <c r="O34" s="4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7"/>
      <c r="N35" s="1"/>
      <c r="O35" s="4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7"/>
      <c r="N36" s="1"/>
      <c r="O36" s="4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7"/>
      <c r="N37" s="1"/>
      <c r="O37" s="4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7"/>
      <c r="N38" s="1"/>
      <c r="O38" s="4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7"/>
      <c r="N39" s="1"/>
      <c r="O39" s="4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7"/>
      <c r="N40" s="1"/>
      <c r="O40" s="4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7"/>
      <c r="N41" s="1"/>
      <c r="O41" s="4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7"/>
      <c r="N42" s="1"/>
      <c r="O42" s="4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7"/>
      <c r="N43" s="1"/>
      <c r="O43" s="4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7"/>
      <c r="N44" s="1"/>
      <c r="O44" s="44"/>
      <c r="P44" s="19"/>
    </row>
    <row r="45" spans="2:16" ht="15" customHeight="1" x14ac:dyDescent="0.2"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27"/>
      <c r="N45" s="1"/>
      <c r="O45" s="44"/>
      <c r="P45" s="19"/>
    </row>
    <row r="46" spans="2:16" ht="15" customHeight="1" x14ac:dyDescent="0.2"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27"/>
      <c r="N46" s="1"/>
      <c r="O46" s="44"/>
      <c r="P46" s="19"/>
    </row>
    <row r="47" spans="2:16" ht="15" customHeight="1" x14ac:dyDescent="0.2"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27"/>
      <c r="N47" s="1"/>
      <c r="O47" s="44"/>
      <c r="P4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"/>
      <c r="B1" s="2" t="s">
        <v>20</v>
      </c>
      <c r="C1" s="3"/>
      <c r="D1" s="4"/>
      <c r="E1" s="50" t="s">
        <v>28</v>
      </c>
      <c r="F1" s="90"/>
      <c r="G1" s="61"/>
      <c r="H1" s="61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0"/>
      <c r="AB1" s="90"/>
      <c r="AC1" s="61"/>
      <c r="AD1" s="61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14.25" x14ac:dyDescent="0.2">
      <c r="A2" s="1"/>
      <c r="B2" s="91" t="s">
        <v>59</v>
      </c>
      <c r="C2" s="55"/>
      <c r="D2" s="92"/>
      <c r="E2" s="12" t="s">
        <v>18</v>
      </c>
      <c r="F2" s="13"/>
      <c r="G2" s="13"/>
      <c r="H2" s="13"/>
      <c r="I2" s="93"/>
      <c r="J2" s="14"/>
      <c r="K2" s="94"/>
      <c r="L2" s="18" t="s">
        <v>60</v>
      </c>
      <c r="M2" s="13"/>
      <c r="N2" s="13"/>
      <c r="O2" s="95"/>
      <c r="P2" s="96"/>
      <c r="Q2" s="18" t="s">
        <v>61</v>
      </c>
      <c r="R2" s="13"/>
      <c r="S2" s="13"/>
      <c r="T2" s="13"/>
      <c r="U2" s="93"/>
      <c r="V2" s="95"/>
      <c r="W2" s="96"/>
      <c r="X2" s="97" t="s">
        <v>62</v>
      </c>
      <c r="Y2" s="98"/>
      <c r="Z2" s="99"/>
      <c r="AA2" s="12" t="s">
        <v>18</v>
      </c>
      <c r="AB2" s="13"/>
      <c r="AC2" s="13"/>
      <c r="AD2" s="13"/>
      <c r="AE2" s="93"/>
      <c r="AF2" s="14"/>
      <c r="AG2" s="94"/>
      <c r="AH2" s="18" t="s">
        <v>63</v>
      </c>
      <c r="AI2" s="13"/>
      <c r="AJ2" s="13"/>
      <c r="AK2" s="95"/>
      <c r="AL2" s="96"/>
      <c r="AM2" s="18" t="s">
        <v>61</v>
      </c>
      <c r="AN2" s="13"/>
      <c r="AO2" s="13"/>
      <c r="AP2" s="13"/>
      <c r="AQ2" s="93"/>
      <c r="AR2" s="95"/>
      <c r="AS2" s="100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7" ht="14.25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46</v>
      </c>
      <c r="J3" s="16" t="s">
        <v>48</v>
      </c>
      <c r="K3" s="100"/>
      <c r="L3" s="16" t="s">
        <v>5</v>
      </c>
      <c r="M3" s="16" t="s">
        <v>6</v>
      </c>
      <c r="N3" s="16" t="s">
        <v>64</v>
      </c>
      <c r="O3" s="16" t="s">
        <v>46</v>
      </c>
      <c r="P3" s="27"/>
      <c r="Q3" s="16" t="s">
        <v>3</v>
      </c>
      <c r="R3" s="16" t="s">
        <v>8</v>
      </c>
      <c r="S3" s="14" t="s">
        <v>5</v>
      </c>
      <c r="T3" s="16" t="s">
        <v>6</v>
      </c>
      <c r="U3" s="16" t="s">
        <v>46</v>
      </c>
      <c r="V3" s="16" t="s">
        <v>48</v>
      </c>
      <c r="W3" s="100"/>
      <c r="X3" s="16" t="s">
        <v>0</v>
      </c>
      <c r="Y3" s="16" t="s">
        <v>4</v>
      </c>
      <c r="Z3" s="12" t="s">
        <v>1</v>
      </c>
      <c r="AA3" s="16" t="s">
        <v>3</v>
      </c>
      <c r="AB3" s="16" t="s">
        <v>8</v>
      </c>
      <c r="AC3" s="14" t="s">
        <v>5</v>
      </c>
      <c r="AD3" s="16" t="s">
        <v>6</v>
      </c>
      <c r="AE3" s="16" t="s">
        <v>46</v>
      </c>
      <c r="AF3" s="16" t="s">
        <v>48</v>
      </c>
      <c r="AG3" s="100"/>
      <c r="AH3" s="16" t="s">
        <v>5</v>
      </c>
      <c r="AI3" s="16" t="s">
        <v>6</v>
      </c>
      <c r="AJ3" s="16" t="s">
        <v>64</v>
      </c>
      <c r="AK3" s="16" t="s">
        <v>46</v>
      </c>
      <c r="AL3" s="27"/>
      <c r="AM3" s="16" t="s">
        <v>3</v>
      </c>
      <c r="AN3" s="16" t="s">
        <v>8</v>
      </c>
      <c r="AO3" s="14" t="s">
        <v>5</v>
      </c>
      <c r="AP3" s="16" t="s">
        <v>6</v>
      </c>
      <c r="AQ3" s="16" t="s">
        <v>46</v>
      </c>
      <c r="AR3" s="16" t="s">
        <v>48</v>
      </c>
      <c r="AS3" s="100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x14ac:dyDescent="0.25">
      <c r="A4" s="1"/>
      <c r="B4" s="21"/>
      <c r="C4" s="24"/>
      <c r="D4" s="22"/>
      <c r="E4" s="21"/>
      <c r="F4" s="21"/>
      <c r="G4" s="21"/>
      <c r="H4" s="23"/>
      <c r="I4" s="21"/>
      <c r="J4" s="101"/>
      <c r="K4" s="28"/>
      <c r="L4" s="102"/>
      <c r="M4" s="16"/>
      <c r="N4" s="16"/>
      <c r="O4" s="16"/>
      <c r="P4" s="27"/>
      <c r="Q4" s="21"/>
      <c r="R4" s="21"/>
      <c r="S4" s="23"/>
      <c r="T4" s="21"/>
      <c r="U4" s="21"/>
      <c r="V4" s="103"/>
      <c r="W4" s="28"/>
      <c r="X4" s="21">
        <v>1988</v>
      </c>
      <c r="Y4" s="21" t="s">
        <v>72</v>
      </c>
      <c r="Z4" s="127" t="s">
        <v>22</v>
      </c>
      <c r="AA4" s="21">
        <v>1</v>
      </c>
      <c r="AB4" s="21">
        <v>0</v>
      </c>
      <c r="AC4" s="21">
        <v>0</v>
      </c>
      <c r="AD4" s="21">
        <v>0</v>
      </c>
      <c r="AE4" s="21"/>
      <c r="AF4" s="128"/>
      <c r="AG4" s="27"/>
      <c r="AH4" s="16"/>
      <c r="AI4" s="16"/>
      <c r="AJ4" s="16"/>
      <c r="AK4" s="16"/>
      <c r="AL4" s="27"/>
      <c r="AM4" s="21"/>
      <c r="AN4" s="21"/>
      <c r="AO4" s="21"/>
      <c r="AP4" s="21"/>
      <c r="AQ4" s="21"/>
      <c r="AR4" s="104"/>
      <c r="AS4" s="105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4.25" x14ac:dyDescent="0.2">
      <c r="A5" s="1"/>
      <c r="B5" s="64" t="s">
        <v>65</v>
      </c>
      <c r="C5" s="68"/>
      <c r="D5" s="67"/>
      <c r="E5" s="66">
        <f>SUM(E4:E4)</f>
        <v>0</v>
      </c>
      <c r="F5" s="66">
        <f>SUM(F4:F4)</f>
        <v>0</v>
      </c>
      <c r="G5" s="66">
        <f>SUM(G4:G4)</f>
        <v>0</v>
      </c>
      <c r="H5" s="66">
        <f>SUM(H4:H4)</f>
        <v>0</v>
      </c>
      <c r="I5" s="66">
        <f>SUM(I4:I4)</f>
        <v>0</v>
      </c>
      <c r="J5" s="106">
        <v>0</v>
      </c>
      <c r="K5" s="94">
        <f>SUM(K4:K4)</f>
        <v>0</v>
      </c>
      <c r="L5" s="18"/>
      <c r="M5" s="93"/>
      <c r="N5" s="107"/>
      <c r="O5" s="108"/>
      <c r="P5" s="27"/>
      <c r="Q5" s="66">
        <f>SUM(Q4:Q4)</f>
        <v>0</v>
      </c>
      <c r="R5" s="66">
        <f>SUM(R4:R4)</f>
        <v>0</v>
      </c>
      <c r="S5" s="66">
        <f>SUM(S4:S4)</f>
        <v>0</v>
      </c>
      <c r="T5" s="66">
        <f>SUM(T4:T4)</f>
        <v>0</v>
      </c>
      <c r="U5" s="66">
        <f>SUM(U4:U4)</f>
        <v>0</v>
      </c>
      <c r="V5" s="109">
        <v>0</v>
      </c>
      <c r="W5" s="94">
        <f>SUM(W4:W4)</f>
        <v>0</v>
      </c>
      <c r="X5" s="15" t="s">
        <v>65</v>
      </c>
      <c r="Y5" s="17"/>
      <c r="Z5" s="14"/>
      <c r="AA5" s="66">
        <f>SUM(AA4:AA4)</f>
        <v>1</v>
      </c>
      <c r="AB5" s="66">
        <f>SUM(AB4:AB4)</f>
        <v>0</v>
      </c>
      <c r="AC5" s="66">
        <f>SUM(AC4:AC4)</f>
        <v>0</v>
      </c>
      <c r="AD5" s="66">
        <f>SUM(AD4:AD4)</f>
        <v>0</v>
      </c>
      <c r="AE5" s="66">
        <f>SUM(AE4:AE4)</f>
        <v>0</v>
      </c>
      <c r="AF5" s="106">
        <v>0</v>
      </c>
      <c r="AG5" s="94">
        <f>SUM(AG4:AG4)</f>
        <v>0</v>
      </c>
      <c r="AH5" s="18"/>
      <c r="AI5" s="93"/>
      <c r="AJ5" s="107"/>
      <c r="AK5" s="108"/>
      <c r="AL5" s="27"/>
      <c r="AM5" s="66">
        <f>SUM(AM4:AM4)</f>
        <v>0</v>
      </c>
      <c r="AN5" s="66">
        <f>SUM(AN4:AN4)</f>
        <v>0</v>
      </c>
      <c r="AO5" s="66">
        <f>SUM(AO4:AO4)</f>
        <v>0</v>
      </c>
      <c r="AP5" s="66">
        <f>SUM(AP4:AP4)</f>
        <v>0</v>
      </c>
      <c r="AQ5" s="66">
        <f>SUM(AQ4:AQ4)</f>
        <v>0</v>
      </c>
      <c r="AR5" s="106">
        <v>0</v>
      </c>
      <c r="AS5" s="100">
        <f>SUM(AS4:AS4)</f>
        <v>0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x14ac:dyDescent="0.25">
      <c r="A6" s="1"/>
      <c r="B6" s="1"/>
      <c r="C6" s="1"/>
      <c r="D6" s="1"/>
      <c r="E6" s="1"/>
      <c r="F6" s="1"/>
      <c r="G6" s="1"/>
      <c r="H6" s="1"/>
      <c r="I6" s="1"/>
      <c r="J6" s="110"/>
      <c r="K6" s="28"/>
      <c r="L6" s="27"/>
      <c r="M6" s="27"/>
      <c r="N6" s="27"/>
      <c r="O6" s="27"/>
      <c r="P6" s="1"/>
      <c r="Q6" s="1"/>
      <c r="R6" s="79"/>
      <c r="S6" s="1"/>
      <c r="T6" s="1"/>
      <c r="U6" s="27"/>
      <c r="V6" s="27"/>
      <c r="W6" s="28"/>
      <c r="X6" s="1"/>
      <c r="Y6" s="1"/>
      <c r="Z6" s="1"/>
      <c r="AA6" s="1"/>
      <c r="AB6" s="1"/>
      <c r="AC6" s="1"/>
      <c r="AD6" s="1"/>
      <c r="AE6" s="1"/>
      <c r="AF6" s="110"/>
      <c r="AG6" s="28"/>
      <c r="AH6" s="27"/>
      <c r="AI6" s="27"/>
      <c r="AJ6" s="27"/>
      <c r="AK6" s="27"/>
      <c r="AL6" s="1"/>
      <c r="AM6" s="1"/>
      <c r="AN6" s="79"/>
      <c r="AO6" s="1"/>
      <c r="AP6" s="1"/>
      <c r="AQ6" s="27"/>
      <c r="AR6" s="27"/>
      <c r="AS6" s="28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x14ac:dyDescent="0.25">
      <c r="A7" s="1"/>
      <c r="B7" s="111" t="s">
        <v>66</v>
      </c>
      <c r="C7" s="112"/>
      <c r="D7" s="113"/>
      <c r="E7" s="14" t="s">
        <v>3</v>
      </c>
      <c r="F7" s="16" t="s">
        <v>8</v>
      </c>
      <c r="G7" s="14" t="s">
        <v>5</v>
      </c>
      <c r="H7" s="16" t="s">
        <v>6</v>
      </c>
      <c r="I7" s="16" t="s">
        <v>46</v>
      </c>
      <c r="J7" s="16" t="s">
        <v>48</v>
      </c>
      <c r="K7" s="27"/>
      <c r="L7" s="16" t="s">
        <v>67</v>
      </c>
      <c r="M7" s="16" t="s">
        <v>68</v>
      </c>
      <c r="N7" s="16" t="s">
        <v>69</v>
      </c>
      <c r="O7" s="16" t="s">
        <v>70</v>
      </c>
      <c r="Q7" s="79"/>
      <c r="R7" s="79" t="s">
        <v>27</v>
      </c>
      <c r="S7" s="79"/>
      <c r="T7" s="1" t="s">
        <v>32</v>
      </c>
      <c r="U7" s="27"/>
      <c r="V7" s="28"/>
      <c r="W7" s="28"/>
      <c r="X7" s="114"/>
      <c r="Y7" s="114"/>
      <c r="Z7" s="114"/>
      <c r="AA7" s="114"/>
      <c r="AB7" s="114"/>
      <c r="AC7" s="79"/>
      <c r="AD7" s="79"/>
      <c r="AE7" s="79"/>
      <c r="AF7" s="1"/>
      <c r="AG7" s="1"/>
      <c r="AH7" s="1"/>
      <c r="AI7" s="1"/>
      <c r="AJ7" s="1"/>
      <c r="AK7" s="1"/>
      <c r="AM7" s="28"/>
      <c r="AN7" s="114"/>
      <c r="AO7" s="114"/>
      <c r="AP7" s="114"/>
      <c r="AQ7" s="114"/>
      <c r="AR7" s="114"/>
      <c r="AS7" s="114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x14ac:dyDescent="0.25">
      <c r="A8" s="1"/>
      <c r="B8" s="9" t="s">
        <v>71</v>
      </c>
      <c r="C8" s="11"/>
      <c r="D8" s="2"/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6">
        <v>0</v>
      </c>
      <c r="K8" s="1" t="e">
        <f>PRODUCT(I8/J8)</f>
        <v>#DIV/0!</v>
      </c>
      <c r="L8" s="117">
        <v>0</v>
      </c>
      <c r="M8" s="117">
        <v>0</v>
      </c>
      <c r="N8" s="117">
        <v>0</v>
      </c>
      <c r="O8" s="117">
        <v>0</v>
      </c>
      <c r="Q8" s="79"/>
      <c r="R8" s="79"/>
      <c r="S8" s="79"/>
      <c r="T8" s="1" t="s">
        <v>31</v>
      </c>
      <c r="U8" s="1"/>
      <c r="V8" s="1"/>
      <c r="W8" s="1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1"/>
      <c r="AL8" s="1"/>
      <c r="AM8" s="1"/>
      <c r="AN8" s="79"/>
      <c r="AO8" s="79"/>
      <c r="AP8" s="79"/>
      <c r="AQ8" s="79"/>
      <c r="AR8" s="79"/>
      <c r="AS8" s="79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x14ac:dyDescent="0.25">
      <c r="A9" s="1"/>
      <c r="B9" s="118" t="s">
        <v>59</v>
      </c>
      <c r="C9" s="119"/>
      <c r="D9" s="120"/>
      <c r="E9" s="115">
        <f>PRODUCT(E5+Q5)</f>
        <v>0</v>
      </c>
      <c r="F9" s="115">
        <f>PRODUCT(F5+R5)</f>
        <v>0</v>
      </c>
      <c r="G9" s="115">
        <f>PRODUCT(G5+S5)</f>
        <v>0</v>
      </c>
      <c r="H9" s="115">
        <f>PRODUCT(H5+T5)</f>
        <v>0</v>
      </c>
      <c r="I9" s="115">
        <f>PRODUCT(I5+U5)</f>
        <v>0</v>
      </c>
      <c r="J9" s="116">
        <v>0</v>
      </c>
      <c r="K9" s="1">
        <f>PRODUCT(K5+W5)</f>
        <v>0</v>
      </c>
      <c r="L9" s="117">
        <v>0</v>
      </c>
      <c r="M9" s="117">
        <v>0</v>
      </c>
      <c r="N9" s="117">
        <v>0</v>
      </c>
      <c r="O9" s="117">
        <v>0</v>
      </c>
      <c r="Q9" s="79"/>
      <c r="R9" s="79"/>
      <c r="S9" s="79"/>
      <c r="T9" s="1"/>
      <c r="U9" s="1"/>
      <c r="V9" s="1"/>
      <c r="W9" s="1"/>
      <c r="X9" s="1"/>
      <c r="Y9" s="1"/>
      <c r="Z9" s="1"/>
      <c r="AA9" s="1"/>
      <c r="AB9" s="1"/>
      <c r="AC9" s="79"/>
      <c r="AD9" s="79"/>
      <c r="AE9" s="79"/>
      <c r="AF9" s="79"/>
      <c r="AG9" s="79"/>
      <c r="AH9" s="79"/>
      <c r="AI9" s="79"/>
      <c r="AJ9" s="79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x14ac:dyDescent="0.25">
      <c r="A10" s="1"/>
      <c r="B10" s="121" t="s">
        <v>62</v>
      </c>
      <c r="C10" s="122"/>
      <c r="D10" s="123"/>
      <c r="E10" s="115">
        <f>PRODUCT(AA5+AM5)</f>
        <v>1</v>
      </c>
      <c r="F10" s="115">
        <f>PRODUCT(AB5+AN5)</f>
        <v>0</v>
      </c>
      <c r="G10" s="115">
        <f>PRODUCT(AC5+AO5)</f>
        <v>0</v>
      </c>
      <c r="H10" s="115">
        <f>PRODUCT(AD5+AP5)</f>
        <v>0</v>
      </c>
      <c r="I10" s="115">
        <f>PRODUCT(AE5+AQ5)</f>
        <v>0</v>
      </c>
      <c r="J10" s="116">
        <v>0</v>
      </c>
      <c r="K10" s="27">
        <f>PRODUCT(AG5+AS5)</f>
        <v>0</v>
      </c>
      <c r="L10" s="117">
        <f>PRODUCT((F10+G10)/E10)</f>
        <v>0</v>
      </c>
      <c r="M10" s="117">
        <f>PRODUCT(H10/E10)</f>
        <v>0</v>
      </c>
      <c r="N10" s="117">
        <f>PRODUCT((F10+G10+H10)/E10)</f>
        <v>0</v>
      </c>
      <c r="O10" s="117">
        <f>PRODUCT(I10/E10)</f>
        <v>0</v>
      </c>
      <c r="Q10" s="79"/>
      <c r="R10" s="79"/>
      <c r="S10" s="1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1"/>
      <c r="AL10" s="27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x14ac:dyDescent="0.25">
      <c r="A11" s="1"/>
      <c r="B11" s="124" t="s">
        <v>65</v>
      </c>
      <c r="C11" s="125"/>
      <c r="D11" s="126"/>
      <c r="E11" s="115">
        <f>SUM(E8:E10)</f>
        <v>1</v>
      </c>
      <c r="F11" s="115">
        <f t="shared" ref="F11:I11" si="0">SUM(F8:F10)</f>
        <v>0</v>
      </c>
      <c r="G11" s="115">
        <f t="shared" si="0"/>
        <v>0</v>
      </c>
      <c r="H11" s="115">
        <f t="shared" si="0"/>
        <v>0</v>
      </c>
      <c r="I11" s="115">
        <f t="shared" si="0"/>
        <v>0</v>
      </c>
      <c r="J11" s="116">
        <v>0</v>
      </c>
      <c r="K11" s="1" t="e">
        <f>SUM(K8:K10)</f>
        <v>#DIV/0!</v>
      </c>
      <c r="L11" s="117">
        <f>PRODUCT((F11+G11)/E11)</f>
        <v>0</v>
      </c>
      <c r="M11" s="117">
        <f>PRODUCT(H11/E11)</f>
        <v>0</v>
      </c>
      <c r="N11" s="117">
        <f>PRODUCT((F11+G11+H11)/E11)</f>
        <v>0</v>
      </c>
      <c r="O11" s="117">
        <f>PRODUCT(I11/E11)</f>
        <v>0</v>
      </c>
      <c r="Q11" s="27"/>
      <c r="R11" s="27"/>
      <c r="S11" s="27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4.25" x14ac:dyDescent="0.2">
      <c r="A12" s="1"/>
      <c r="B12" s="1"/>
      <c r="C12" s="1"/>
      <c r="D12" s="1"/>
      <c r="E12" s="27"/>
      <c r="F12" s="27"/>
      <c r="G12" s="27"/>
      <c r="H12" s="27"/>
      <c r="I12" s="27"/>
      <c r="J12" s="1"/>
      <c r="K12" s="1"/>
      <c r="L12" s="27"/>
      <c r="M12" s="27"/>
      <c r="N12" s="27"/>
      <c r="O12" s="27"/>
      <c r="P12" s="1"/>
      <c r="Q12" s="1"/>
      <c r="R12" s="1"/>
      <c r="S12" s="1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4.2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4.25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4.2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1:5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1:5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1:5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1:5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1:5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1:5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1:5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1:5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1:5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5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1:57" ht="14.25" x14ac:dyDescent="0.2">
      <c r="A50" s="1"/>
      <c r="B50" s="1"/>
      <c r="C50" s="1"/>
      <c r="D50" s="1"/>
      <c r="J50" s="1"/>
      <c r="K50" s="1"/>
      <c r="L50"/>
      <c r="M50"/>
      <c r="N50"/>
      <c r="O50"/>
      <c r="P50"/>
      <c r="Q50" s="1"/>
      <c r="R50" s="1"/>
      <c r="S50" s="1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1"/>
      <c r="AL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1:57" ht="14.25" x14ac:dyDescent="0.2">
      <c r="A51" s="1"/>
      <c r="B51" s="1"/>
      <c r="C51" s="1"/>
      <c r="D51" s="1"/>
      <c r="J51" s="1"/>
      <c r="K51" s="1"/>
      <c r="L51"/>
      <c r="M51"/>
      <c r="N51"/>
      <c r="O51"/>
      <c r="P51"/>
      <c r="Q51" s="1"/>
      <c r="R51" s="1"/>
      <c r="S51" s="1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1"/>
      <c r="AL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1:57" ht="14.25" x14ac:dyDescent="0.2">
      <c r="A52" s="1"/>
      <c r="B52" s="1"/>
      <c r="C52" s="1"/>
      <c r="D52" s="1"/>
      <c r="J52" s="1"/>
      <c r="K52" s="1"/>
      <c r="L52"/>
      <c r="M52"/>
      <c r="N52"/>
      <c r="O52"/>
      <c r="P52"/>
      <c r="Q52" s="1"/>
      <c r="R52" s="1"/>
      <c r="S52" s="1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1"/>
      <c r="AL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1:57" ht="14.25" x14ac:dyDescent="0.2">
      <c r="A53" s="1"/>
      <c r="B53" s="1"/>
      <c r="C53" s="1"/>
      <c r="D53" s="1"/>
      <c r="J53" s="1"/>
      <c r="K53" s="1"/>
      <c r="L53"/>
      <c r="M53"/>
      <c r="N53"/>
      <c r="O53"/>
      <c r="P53"/>
      <c r="Q53" s="1"/>
      <c r="R53" s="1"/>
      <c r="S53" s="1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1"/>
      <c r="AL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1:57" ht="14.25" x14ac:dyDescent="0.2">
      <c r="A54" s="1"/>
      <c r="B54" s="1"/>
      <c r="C54" s="1"/>
      <c r="D54" s="1"/>
      <c r="J54" s="1"/>
      <c r="K54" s="1"/>
      <c r="L54"/>
      <c r="M54"/>
      <c r="N54"/>
      <c r="O54"/>
      <c r="P54"/>
      <c r="Q54" s="1"/>
      <c r="R54" s="1"/>
      <c r="S54" s="1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1"/>
      <c r="AL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1:57" ht="14.25" x14ac:dyDescent="0.2">
      <c r="A55" s="1"/>
      <c r="B55" s="1"/>
      <c r="C55" s="1"/>
      <c r="D55" s="1"/>
      <c r="J55" s="1"/>
      <c r="K55" s="1"/>
      <c r="L55"/>
      <c r="M55"/>
      <c r="N55"/>
      <c r="O55"/>
      <c r="P55"/>
      <c r="Q55" s="1"/>
      <c r="R55" s="1"/>
      <c r="S55" s="1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1"/>
      <c r="AL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ht="14.25" x14ac:dyDescent="0.2">
      <c r="A56" s="1"/>
      <c r="B56" s="1"/>
      <c r="C56" s="1"/>
      <c r="D56" s="1"/>
      <c r="J56" s="1"/>
      <c r="K56" s="1"/>
      <c r="L56"/>
      <c r="M56"/>
      <c r="N56"/>
      <c r="O56"/>
      <c r="P56"/>
      <c r="Q56" s="1"/>
      <c r="R56" s="1"/>
      <c r="S56" s="1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1"/>
      <c r="AL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1:57" ht="14.25" x14ac:dyDescent="0.2">
      <c r="A57" s="1"/>
      <c r="B57" s="1"/>
      <c r="C57" s="1"/>
      <c r="D57" s="1"/>
      <c r="J57" s="1"/>
      <c r="K57" s="1"/>
      <c r="L57"/>
      <c r="M57"/>
      <c r="N57"/>
      <c r="O57"/>
      <c r="P57"/>
      <c r="Q57" s="1"/>
      <c r="R57" s="1"/>
      <c r="S57" s="1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1"/>
      <c r="AL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ht="14.25" x14ac:dyDescent="0.2">
      <c r="A58" s="1"/>
      <c r="B58" s="1"/>
      <c r="C58" s="1"/>
      <c r="D58" s="1"/>
      <c r="J58" s="1"/>
      <c r="K58" s="1"/>
      <c r="L58"/>
      <c r="M58"/>
      <c r="N58"/>
      <c r="O58"/>
      <c r="P58"/>
      <c r="Q58" s="1"/>
      <c r="R58" s="1"/>
      <c r="S58" s="1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1"/>
      <c r="AL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1:57" ht="14.25" x14ac:dyDescent="0.2">
      <c r="A59" s="1"/>
      <c r="B59" s="1"/>
      <c r="C59" s="1"/>
      <c r="D59" s="1"/>
      <c r="J59" s="1"/>
      <c r="K59" s="1"/>
      <c r="L59"/>
      <c r="M59"/>
      <c r="N59"/>
      <c r="O59"/>
      <c r="P59"/>
      <c r="Q59" s="1"/>
      <c r="R59" s="1"/>
      <c r="S59" s="1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1"/>
      <c r="AL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ht="14.25" x14ac:dyDescent="0.2">
      <c r="A60" s="1"/>
      <c r="B60" s="1"/>
      <c r="C60" s="1"/>
      <c r="D60" s="1"/>
      <c r="J60" s="1"/>
      <c r="K60" s="1"/>
      <c r="L60"/>
      <c r="M60"/>
      <c r="N60"/>
      <c r="O60"/>
      <c r="P60"/>
      <c r="Q60" s="1"/>
      <c r="R60" s="1"/>
      <c r="S60" s="1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1"/>
      <c r="AL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ht="14.25" x14ac:dyDescent="0.2">
      <c r="A61" s="1"/>
      <c r="B61" s="1"/>
      <c r="C61" s="1"/>
      <c r="D61" s="1"/>
      <c r="J61" s="1"/>
      <c r="K61" s="1"/>
      <c r="L61"/>
      <c r="M61"/>
      <c r="N61"/>
      <c r="O61"/>
      <c r="P61"/>
      <c r="Q61" s="1"/>
      <c r="R61" s="1"/>
      <c r="S61" s="1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1"/>
      <c r="AL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ht="14.25" x14ac:dyDescent="0.2">
      <c r="A62" s="1"/>
      <c r="B62" s="1"/>
      <c r="C62" s="1"/>
      <c r="D62" s="1"/>
      <c r="J62" s="1"/>
      <c r="K62" s="1"/>
      <c r="L62"/>
      <c r="M62"/>
      <c r="N62"/>
      <c r="O62"/>
      <c r="P62"/>
      <c r="Q62" s="1"/>
      <c r="R62" s="1"/>
      <c r="S62" s="1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1"/>
      <c r="AL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ht="14.25" x14ac:dyDescent="0.2">
      <c r="A63" s="1"/>
      <c r="B63" s="1"/>
      <c r="C63" s="1"/>
      <c r="D63" s="1"/>
      <c r="J63" s="1"/>
      <c r="K63" s="1"/>
      <c r="L63"/>
      <c r="M63"/>
      <c r="N63"/>
      <c r="O63"/>
      <c r="P63"/>
      <c r="Q63" s="1"/>
      <c r="R63" s="1"/>
      <c r="S63" s="1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1"/>
      <c r="AL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4.25" x14ac:dyDescent="0.2">
      <c r="A64" s="1"/>
      <c r="B64" s="1"/>
      <c r="C64" s="1"/>
      <c r="D64" s="1"/>
      <c r="J64" s="1"/>
      <c r="K64" s="1"/>
      <c r="L64"/>
      <c r="M64"/>
      <c r="N64"/>
      <c r="O64"/>
      <c r="P64"/>
      <c r="Q64" s="1"/>
      <c r="R64" s="1"/>
      <c r="S64" s="1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1"/>
      <c r="AL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4.25" x14ac:dyDescent="0.2">
      <c r="A65" s="1"/>
      <c r="B65" s="1"/>
      <c r="C65" s="1"/>
      <c r="D65" s="1"/>
      <c r="J65" s="1"/>
      <c r="K65" s="1"/>
      <c r="L65"/>
      <c r="M65"/>
      <c r="N65"/>
      <c r="O65"/>
      <c r="P65"/>
      <c r="Q65" s="1"/>
      <c r="R65" s="1"/>
      <c r="S65" s="1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1"/>
      <c r="AL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4.25" x14ac:dyDescent="0.2">
      <c r="A66" s="1"/>
      <c r="B66" s="1"/>
      <c r="C66" s="1"/>
      <c r="D66" s="1"/>
      <c r="J66" s="1"/>
      <c r="K66" s="1"/>
      <c r="L66"/>
      <c r="M66"/>
      <c r="N66"/>
      <c r="O66"/>
      <c r="P66"/>
      <c r="Q66" s="1"/>
      <c r="R66" s="1"/>
      <c r="S66" s="1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1"/>
      <c r="AL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4.25" x14ac:dyDescent="0.2">
      <c r="A67" s="1"/>
      <c r="B67" s="1"/>
      <c r="C67" s="1"/>
      <c r="D67" s="1"/>
      <c r="J67" s="1"/>
      <c r="K67" s="1"/>
      <c r="L67"/>
      <c r="M67"/>
      <c r="N67"/>
      <c r="O67"/>
      <c r="P67"/>
      <c r="Q67" s="1"/>
      <c r="R67" s="1"/>
      <c r="S67" s="1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1"/>
      <c r="AL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4.25" x14ac:dyDescent="0.2">
      <c r="A68" s="1"/>
      <c r="B68" s="1"/>
      <c r="C68" s="1"/>
      <c r="D68" s="1"/>
      <c r="J68" s="1"/>
      <c r="K68" s="1"/>
      <c r="L68"/>
      <c r="M68"/>
      <c r="N68"/>
      <c r="O68"/>
      <c r="P68"/>
      <c r="Q68" s="1"/>
      <c r="R68" s="1"/>
      <c r="S68" s="1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1"/>
      <c r="AL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4.25" x14ac:dyDescent="0.2">
      <c r="A69" s="1"/>
      <c r="B69" s="1"/>
      <c r="C69" s="1"/>
      <c r="D69" s="1"/>
      <c r="J69" s="1"/>
      <c r="K69" s="1"/>
      <c r="L69"/>
      <c r="M69"/>
      <c r="N69"/>
      <c r="O69"/>
      <c r="P69"/>
      <c r="Q69" s="1"/>
      <c r="R69" s="1"/>
      <c r="S69" s="1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1"/>
      <c r="AL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4.25" x14ac:dyDescent="0.2">
      <c r="A70" s="1"/>
      <c r="B70" s="1"/>
      <c r="C70" s="1"/>
      <c r="D70" s="1"/>
      <c r="J70" s="1"/>
      <c r="K70" s="1"/>
      <c r="L70"/>
      <c r="M70"/>
      <c r="N70"/>
      <c r="O70"/>
      <c r="P70"/>
      <c r="Q70" s="1"/>
      <c r="R70" s="1"/>
      <c r="S70" s="1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1"/>
      <c r="AL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4.25" x14ac:dyDescent="0.2">
      <c r="A71" s="1"/>
      <c r="B71" s="1"/>
      <c r="C71" s="1"/>
      <c r="D71" s="1"/>
      <c r="J71" s="1"/>
      <c r="K71" s="1"/>
      <c r="L71"/>
      <c r="M71"/>
      <c r="N71"/>
      <c r="O71"/>
      <c r="P71"/>
      <c r="Q71" s="1"/>
      <c r="R71" s="1"/>
      <c r="S71" s="1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1"/>
      <c r="AL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4.25" x14ac:dyDescent="0.2">
      <c r="A72" s="1"/>
      <c r="B72" s="1"/>
      <c r="C72" s="1"/>
      <c r="D72" s="1"/>
      <c r="J72" s="1"/>
      <c r="K72" s="1"/>
      <c r="L72"/>
      <c r="M72"/>
      <c r="N72"/>
      <c r="O72"/>
      <c r="P72"/>
      <c r="Q72" s="1"/>
      <c r="R72" s="1"/>
      <c r="S72" s="1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1"/>
      <c r="AL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4.25" x14ac:dyDescent="0.2">
      <c r="A73" s="1"/>
      <c r="B73" s="1"/>
      <c r="C73" s="1"/>
      <c r="D73" s="1"/>
      <c r="L73"/>
      <c r="M73"/>
      <c r="N73"/>
      <c r="O73"/>
      <c r="P73"/>
      <c r="Q73" s="1"/>
      <c r="R73" s="1"/>
      <c r="S73" s="1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1"/>
      <c r="AL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4.25" x14ac:dyDescent="0.2">
      <c r="A74" s="1"/>
      <c r="B74" s="1"/>
      <c r="C74" s="1"/>
      <c r="D74" s="1"/>
      <c r="L74"/>
      <c r="M74"/>
      <c r="N74"/>
      <c r="O74"/>
      <c r="P74"/>
      <c r="Q74" s="1"/>
      <c r="R74" s="1"/>
      <c r="S74" s="1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1"/>
      <c r="AL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4.25" x14ac:dyDescent="0.2">
      <c r="A75" s="1"/>
      <c r="B75" s="1"/>
      <c r="C75" s="1"/>
      <c r="D75" s="1"/>
      <c r="L75"/>
      <c r="M75"/>
      <c r="N75"/>
      <c r="O75"/>
      <c r="P75"/>
      <c r="Q75" s="1"/>
      <c r="R75" s="1"/>
      <c r="S75" s="1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1"/>
      <c r="AL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4.25" x14ac:dyDescent="0.2">
      <c r="A76" s="1"/>
      <c r="B76" s="1"/>
      <c r="C76" s="1"/>
      <c r="D76" s="1"/>
      <c r="L76"/>
      <c r="M76"/>
      <c r="N76"/>
      <c r="O76"/>
      <c r="P76"/>
      <c r="Q76" s="1"/>
      <c r="R76" s="1"/>
      <c r="S76" s="1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1"/>
      <c r="AL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4.25" x14ac:dyDescent="0.2">
      <c r="A77" s="1"/>
      <c r="B77" s="1"/>
      <c r="C77" s="1"/>
      <c r="D77" s="1"/>
      <c r="L77"/>
      <c r="M77"/>
      <c r="N77"/>
      <c r="O77"/>
      <c r="P77"/>
      <c r="Q77" s="1"/>
      <c r="R77" s="1"/>
      <c r="S77" s="1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1"/>
      <c r="AL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4.25" x14ac:dyDescent="0.2">
      <c r="A78" s="1"/>
      <c r="B78" s="1"/>
      <c r="C78" s="1"/>
      <c r="D78" s="1"/>
      <c r="L78"/>
      <c r="M78"/>
      <c r="N78"/>
      <c r="O78"/>
      <c r="P78"/>
      <c r="Q78" s="1"/>
      <c r="R78" s="1"/>
      <c r="S78" s="1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1"/>
      <c r="AL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4.25" x14ac:dyDescent="0.2">
      <c r="A79" s="1"/>
      <c r="B79" s="1"/>
      <c r="C79" s="1"/>
      <c r="D79" s="1"/>
      <c r="L79"/>
      <c r="M79"/>
      <c r="N79"/>
      <c r="O79"/>
      <c r="P79"/>
      <c r="Q79" s="1"/>
      <c r="R79" s="1"/>
      <c r="S79" s="1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1"/>
      <c r="AL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4.25" x14ac:dyDescent="0.2">
      <c r="A80" s="1"/>
      <c r="B80" s="1"/>
      <c r="C80" s="1"/>
      <c r="D80" s="1"/>
      <c r="L80"/>
      <c r="M80"/>
      <c r="N80"/>
      <c r="O80"/>
      <c r="P80"/>
      <c r="Q80" s="1"/>
      <c r="R80" s="1"/>
      <c r="S80" s="1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1"/>
      <c r="AL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4.25" x14ac:dyDescent="0.2">
      <c r="A81" s="1"/>
      <c r="B81" s="1"/>
      <c r="C81" s="1"/>
      <c r="D81" s="1"/>
      <c r="L81"/>
      <c r="M81"/>
      <c r="N81"/>
      <c r="O81"/>
      <c r="P81"/>
      <c r="Q81" s="1"/>
      <c r="R81" s="1"/>
      <c r="S81" s="1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1"/>
      <c r="AL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4.25" x14ac:dyDescent="0.2">
      <c r="A82" s="1"/>
      <c r="B82" s="1"/>
      <c r="C82" s="1"/>
      <c r="D82" s="1"/>
      <c r="L82"/>
      <c r="M82"/>
      <c r="N82"/>
      <c r="O82"/>
      <c r="P82"/>
      <c r="Q82" s="1"/>
      <c r="R82" s="1"/>
      <c r="S82" s="1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1"/>
      <c r="AL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4.25" x14ac:dyDescent="0.2">
      <c r="A83" s="1"/>
      <c r="B83" s="1"/>
      <c r="C83" s="1"/>
      <c r="D83" s="1"/>
      <c r="L83"/>
      <c r="M83"/>
      <c r="N83"/>
      <c r="O83"/>
      <c r="P83"/>
      <c r="Q83" s="1"/>
      <c r="R83" s="1"/>
      <c r="S83" s="1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1"/>
      <c r="AL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4.25" x14ac:dyDescent="0.2">
      <c r="A84" s="1"/>
      <c r="B84" s="1"/>
      <c r="C84" s="1"/>
      <c r="D84" s="1"/>
      <c r="L84"/>
      <c r="M84"/>
      <c r="N84"/>
      <c r="O84"/>
      <c r="P84"/>
      <c r="Q84" s="27"/>
      <c r="R84" s="27"/>
      <c r="S84" s="27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1"/>
      <c r="AL84" s="27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4.25" x14ac:dyDescent="0.2">
      <c r="A85" s="1"/>
      <c r="B85" s="1"/>
      <c r="C85" s="1"/>
      <c r="D85" s="1"/>
      <c r="L85"/>
      <c r="M85"/>
      <c r="N85"/>
      <c r="O85"/>
      <c r="P85"/>
      <c r="Q85" s="27"/>
      <c r="R85" s="27"/>
      <c r="S85" s="27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1"/>
      <c r="AL85" s="27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4.25" x14ac:dyDescent="0.2">
      <c r="A86" s="1"/>
      <c r="B86" s="1"/>
      <c r="C86" s="1"/>
      <c r="D86" s="1"/>
      <c r="L86"/>
      <c r="M86"/>
      <c r="N86"/>
      <c r="O86"/>
      <c r="P86"/>
      <c r="Q86" s="27"/>
      <c r="R86" s="27"/>
      <c r="S86" s="27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1"/>
      <c r="AL86" s="27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4.25" x14ac:dyDescent="0.2">
      <c r="A87" s="1"/>
      <c r="B87" s="1"/>
      <c r="C87" s="1"/>
      <c r="D87" s="1"/>
      <c r="L87"/>
      <c r="M87"/>
      <c r="N87"/>
      <c r="O87"/>
      <c r="P87"/>
      <c r="Q87" s="27"/>
      <c r="R87" s="27"/>
      <c r="S87" s="27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1"/>
      <c r="AL87" s="27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4.25" x14ac:dyDescent="0.2">
      <c r="A88" s="1"/>
      <c r="B88" s="1"/>
      <c r="C88" s="1"/>
      <c r="D88" s="1"/>
      <c r="L88"/>
      <c r="M88"/>
      <c r="N88"/>
      <c r="O88"/>
      <c r="P88"/>
      <c r="Q88" s="27"/>
      <c r="R88" s="27"/>
      <c r="S88" s="27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1"/>
      <c r="AL88" s="27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1:57" ht="14.25" x14ac:dyDescent="0.2">
      <c r="A89" s="1"/>
      <c r="B89" s="1"/>
      <c r="C89" s="1"/>
      <c r="D89" s="1"/>
      <c r="L89"/>
      <c r="M89"/>
      <c r="N89"/>
      <c r="O89"/>
      <c r="P89"/>
      <c r="Q89" s="27"/>
      <c r="R89" s="27"/>
      <c r="S89" s="27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1"/>
      <c r="AL89" s="27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1:57" ht="14.25" x14ac:dyDescent="0.2">
      <c r="A90" s="1"/>
      <c r="B90" s="1"/>
      <c r="C90" s="1"/>
      <c r="D90" s="1"/>
      <c r="L90"/>
      <c r="M90"/>
      <c r="N90"/>
      <c r="O90"/>
      <c r="P90"/>
      <c r="Q90" s="27"/>
      <c r="R90" s="27"/>
      <c r="S90" s="27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1"/>
      <c r="AL90" s="27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1:57" ht="14.25" x14ac:dyDescent="0.2">
      <c r="A91" s="1"/>
      <c r="B91" s="1"/>
      <c r="C91" s="1"/>
      <c r="D91" s="1"/>
      <c r="L91"/>
      <c r="M91"/>
      <c r="N91"/>
      <c r="O91"/>
      <c r="P91"/>
      <c r="Q91" s="27"/>
      <c r="R91" s="27"/>
      <c r="S91" s="27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1"/>
      <c r="AL91" s="27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1:57" ht="14.25" x14ac:dyDescent="0.2">
      <c r="A92" s="1"/>
      <c r="B92" s="1"/>
      <c r="C92" s="1"/>
      <c r="D92" s="1"/>
      <c r="L92"/>
      <c r="M92"/>
      <c r="N92"/>
      <c r="O92"/>
      <c r="P92"/>
      <c r="Q92" s="27"/>
      <c r="R92" s="27"/>
      <c r="S92" s="27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1"/>
      <c r="AL92" s="27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1:57" ht="14.25" x14ac:dyDescent="0.2">
      <c r="A93" s="1"/>
      <c r="B93" s="1"/>
      <c r="C93" s="1"/>
      <c r="D93" s="1"/>
      <c r="L93"/>
      <c r="M93"/>
      <c r="N93"/>
      <c r="O93"/>
      <c r="P93"/>
      <c r="Q93" s="27"/>
      <c r="R93" s="27"/>
      <c r="S93" s="27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1"/>
      <c r="AL93" s="27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1:57" ht="14.25" x14ac:dyDescent="0.2">
      <c r="A94" s="1"/>
      <c r="B94" s="1"/>
      <c r="C94" s="1"/>
      <c r="D94" s="1"/>
      <c r="L94"/>
      <c r="M94"/>
      <c r="N94"/>
      <c r="O94"/>
      <c r="P94"/>
      <c r="Q94" s="27"/>
      <c r="R94" s="27"/>
      <c r="S94" s="27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1"/>
      <c r="AL94" s="27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ht="14.25" x14ac:dyDescent="0.2">
      <c r="A95" s="1"/>
      <c r="B95" s="1"/>
      <c r="C95" s="1"/>
      <c r="D95" s="1"/>
      <c r="L95"/>
      <c r="M95"/>
      <c r="N95"/>
      <c r="O95"/>
      <c r="P95"/>
      <c r="Q95" s="27"/>
      <c r="R95" s="27"/>
      <c r="S95" s="27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1"/>
      <c r="AL95" s="27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ht="14.25" x14ac:dyDescent="0.2">
      <c r="A96" s="1"/>
      <c r="B96" s="1"/>
      <c r="C96" s="1"/>
      <c r="D96" s="1"/>
      <c r="L96"/>
      <c r="M96"/>
      <c r="N96"/>
      <c r="O96"/>
      <c r="P96"/>
      <c r="Q96" s="27"/>
      <c r="R96" s="27"/>
      <c r="S96" s="27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1"/>
      <c r="AL96" s="27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ht="14.25" x14ac:dyDescent="0.2">
      <c r="A97" s="1"/>
      <c r="B97" s="1"/>
      <c r="C97" s="1"/>
      <c r="D97" s="1"/>
      <c r="L97"/>
      <c r="M97"/>
      <c r="N97"/>
      <c r="O97"/>
      <c r="P97"/>
      <c r="Q97" s="27"/>
      <c r="R97" s="27"/>
      <c r="S97" s="27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1"/>
      <c r="AL97" s="27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ht="14.25" x14ac:dyDescent="0.2">
      <c r="A98" s="1"/>
      <c r="B98" s="1"/>
      <c r="C98" s="1"/>
      <c r="D98" s="1"/>
      <c r="L98"/>
      <c r="M98"/>
      <c r="N98"/>
      <c r="O98"/>
      <c r="P98"/>
      <c r="Q98" s="27"/>
      <c r="R98" s="27"/>
      <c r="S98" s="27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1"/>
      <c r="AL98" s="27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ht="14.25" x14ac:dyDescent="0.2">
      <c r="A99" s="1"/>
      <c r="B99" s="1"/>
      <c r="C99" s="1"/>
      <c r="D99" s="1"/>
      <c r="L99"/>
      <c r="M99"/>
      <c r="N99"/>
      <c r="O99"/>
      <c r="P99"/>
      <c r="Q99" s="27"/>
      <c r="R99" s="27"/>
      <c r="S99" s="27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1"/>
      <c r="AL99" s="27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ht="14.25" x14ac:dyDescent="0.2">
      <c r="A100" s="1"/>
      <c r="B100" s="1"/>
      <c r="C100" s="1"/>
      <c r="D100" s="1"/>
      <c r="L100"/>
      <c r="M100"/>
      <c r="N100"/>
      <c r="O100"/>
      <c r="P100"/>
      <c r="Q100" s="27"/>
      <c r="R100" s="27"/>
      <c r="S100" s="27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1"/>
      <c r="AL100" s="27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ht="14.25" x14ac:dyDescent="0.2">
      <c r="A101" s="1"/>
      <c r="B101" s="1"/>
      <c r="C101" s="1"/>
      <c r="D101" s="1"/>
      <c r="L101"/>
      <c r="M101"/>
      <c r="N101"/>
      <c r="O101"/>
      <c r="P101"/>
      <c r="Q101" s="27"/>
      <c r="R101" s="27"/>
      <c r="S101" s="27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1"/>
      <c r="AL101" s="27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ht="14.25" x14ac:dyDescent="0.2">
      <c r="A102" s="1"/>
      <c r="B102" s="1"/>
      <c r="C102" s="1"/>
      <c r="D102" s="1"/>
      <c r="L102"/>
      <c r="M102"/>
      <c r="N102"/>
      <c r="O102"/>
      <c r="P102"/>
      <c r="Q102" s="27"/>
      <c r="R102" s="27"/>
      <c r="S102" s="27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1"/>
      <c r="AL102" s="27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ht="14.25" x14ac:dyDescent="0.2">
      <c r="A103" s="1"/>
      <c r="B103" s="1"/>
      <c r="C103" s="1"/>
      <c r="D103" s="1"/>
      <c r="L103"/>
      <c r="M103"/>
      <c r="N103"/>
      <c r="O103"/>
      <c r="P103"/>
      <c r="Q103" s="27"/>
      <c r="R103" s="27"/>
      <c r="S103" s="27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  <c r="AG103" s="79"/>
      <c r="AH103" s="79"/>
      <c r="AI103" s="79"/>
      <c r="AJ103" s="79"/>
      <c r="AK103" s="1"/>
      <c r="AL103" s="27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ht="14.25" x14ac:dyDescent="0.2">
      <c r="A104" s="1"/>
      <c r="B104" s="1"/>
      <c r="C104" s="1"/>
      <c r="D104" s="1"/>
      <c r="L104"/>
      <c r="M104"/>
      <c r="N104"/>
      <c r="O104"/>
      <c r="P104"/>
      <c r="Q104" s="27"/>
      <c r="R104" s="27"/>
      <c r="S104" s="27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1"/>
      <c r="AL104" s="27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57" ht="14.25" x14ac:dyDescent="0.2">
      <c r="A105" s="1"/>
      <c r="B105" s="1"/>
      <c r="C105" s="1"/>
      <c r="D105" s="1"/>
      <c r="L105"/>
      <c r="M105"/>
      <c r="N105"/>
      <c r="O105"/>
      <c r="P105"/>
      <c r="Q105" s="27"/>
      <c r="R105" s="27"/>
      <c r="S105" s="27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1"/>
      <c r="AL105" s="27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1:57" ht="14.25" x14ac:dyDescent="0.2">
      <c r="A106" s="1"/>
      <c r="B106" s="1"/>
      <c r="C106" s="1"/>
      <c r="D106" s="1"/>
      <c r="L106"/>
      <c r="M106"/>
      <c r="N106"/>
      <c r="O106"/>
      <c r="P106"/>
      <c r="Q106" s="27"/>
      <c r="R106" s="27"/>
      <c r="S106" s="27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1"/>
      <c r="AL106" s="27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1:57" ht="14.25" x14ac:dyDescent="0.2">
      <c r="A107" s="1"/>
      <c r="B107" s="1"/>
      <c r="C107" s="1"/>
      <c r="D107" s="1"/>
      <c r="L107"/>
      <c r="M107"/>
      <c r="N107"/>
      <c r="O107"/>
      <c r="P107"/>
      <c r="Q107" s="27"/>
      <c r="R107" s="27"/>
      <c r="S107" s="27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1"/>
      <c r="AL107" s="27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1:57" ht="14.25" x14ac:dyDescent="0.2">
      <c r="A108" s="1"/>
      <c r="B108" s="1"/>
      <c r="C108" s="1"/>
      <c r="D108" s="1"/>
      <c r="L108"/>
      <c r="M108"/>
      <c r="N108"/>
      <c r="O108"/>
      <c r="P108"/>
      <c r="Q108" s="27"/>
      <c r="R108" s="27"/>
      <c r="S108" s="27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1"/>
      <c r="AL108" s="27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1:57" ht="14.25" x14ac:dyDescent="0.2">
      <c r="A109" s="1"/>
      <c r="B109" s="1"/>
      <c r="C109" s="1"/>
      <c r="D109" s="1"/>
      <c r="L109"/>
      <c r="M109"/>
      <c r="N109"/>
      <c r="O109"/>
      <c r="P109"/>
      <c r="Q109" s="27"/>
      <c r="R109" s="27"/>
      <c r="S109" s="27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1"/>
      <c r="AL109" s="27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1:57" ht="14.25" x14ac:dyDescent="0.2">
      <c r="A110" s="1"/>
      <c r="B110" s="1"/>
      <c r="C110" s="1"/>
      <c r="D110" s="1"/>
      <c r="L110"/>
      <c r="M110"/>
      <c r="N110"/>
      <c r="O110"/>
      <c r="P110"/>
      <c r="Q110" s="27"/>
      <c r="R110" s="27"/>
      <c r="S110" s="27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1"/>
      <c r="AL110" s="27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1:57" ht="14.25" x14ac:dyDescent="0.2">
      <c r="A111" s="1"/>
      <c r="B111" s="1"/>
      <c r="C111" s="1"/>
      <c r="D111" s="1"/>
      <c r="L111"/>
      <c r="M111"/>
      <c r="N111"/>
      <c r="O111"/>
      <c r="P111"/>
      <c r="Q111" s="27"/>
      <c r="R111" s="27"/>
      <c r="S111" s="27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1"/>
      <c r="AL111" s="27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1:57" ht="14.25" x14ac:dyDescent="0.2">
      <c r="A112" s="1"/>
      <c r="B112" s="1"/>
      <c r="C112" s="1"/>
      <c r="D112" s="1"/>
      <c r="L112"/>
      <c r="M112"/>
      <c r="N112"/>
      <c r="O112"/>
      <c r="P112"/>
      <c r="Q112" s="27"/>
      <c r="R112" s="27"/>
      <c r="S112" s="27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1"/>
      <c r="AL112" s="27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1:57" ht="14.25" x14ac:dyDescent="0.2">
      <c r="A113" s="1"/>
      <c r="B113" s="1"/>
      <c r="C113" s="1"/>
      <c r="D113" s="1"/>
      <c r="L113"/>
      <c r="M113"/>
      <c r="N113"/>
      <c r="O113"/>
      <c r="P113"/>
      <c r="Q113" s="27"/>
      <c r="R113" s="27"/>
      <c r="S113" s="27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1"/>
      <c r="AL113" s="27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1:57" ht="14.25" x14ac:dyDescent="0.2">
      <c r="A114" s="1"/>
      <c r="B114" s="1"/>
      <c r="C114" s="1"/>
      <c r="D114" s="1"/>
      <c r="L114"/>
      <c r="M114"/>
      <c r="N114"/>
      <c r="O114"/>
      <c r="P114"/>
      <c r="Q114" s="27"/>
      <c r="R114" s="27"/>
      <c r="S114" s="27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  <c r="AG114" s="79"/>
      <c r="AH114" s="79"/>
      <c r="AI114" s="79"/>
      <c r="AJ114" s="79"/>
      <c r="AK114" s="1"/>
      <c r="AL114" s="27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1:57" ht="14.25" x14ac:dyDescent="0.2">
      <c r="A115" s="1"/>
      <c r="B115" s="1"/>
      <c r="C115" s="1"/>
      <c r="D115" s="1"/>
      <c r="L115"/>
      <c r="M115"/>
      <c r="N115"/>
      <c r="O115"/>
      <c r="P115"/>
      <c r="Q115" s="27"/>
      <c r="R115" s="27"/>
      <c r="S115" s="27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1"/>
      <c r="AL115" s="27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1:57" ht="14.25" x14ac:dyDescent="0.2">
      <c r="A116" s="1"/>
      <c r="B116" s="1"/>
      <c r="C116" s="1"/>
      <c r="D116" s="1"/>
      <c r="L116"/>
      <c r="M116"/>
      <c r="N116"/>
      <c r="O116"/>
      <c r="P116"/>
      <c r="Q116" s="27"/>
      <c r="R116" s="27"/>
      <c r="S116" s="27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  <c r="AG116" s="79"/>
      <c r="AH116" s="79"/>
      <c r="AI116" s="79"/>
      <c r="AJ116" s="79"/>
      <c r="AK116" s="1"/>
      <c r="AL116" s="27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1:57" ht="14.25" x14ac:dyDescent="0.2">
      <c r="A117" s="1"/>
      <c r="B117" s="1"/>
      <c r="C117" s="1"/>
      <c r="D117" s="1"/>
      <c r="L117"/>
      <c r="M117"/>
      <c r="N117"/>
      <c r="O117"/>
      <c r="P117"/>
      <c r="Q117" s="27"/>
      <c r="R117" s="27"/>
      <c r="S117" s="27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1"/>
      <c r="AL117" s="27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1:57" ht="14.25" x14ac:dyDescent="0.2">
      <c r="A118" s="1"/>
      <c r="B118" s="1"/>
      <c r="C118" s="1"/>
      <c r="D118" s="1"/>
      <c r="L118"/>
      <c r="M118"/>
      <c r="N118"/>
      <c r="O118"/>
      <c r="P118"/>
      <c r="Q118" s="27"/>
      <c r="R118" s="27"/>
      <c r="S118" s="27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  <c r="AG118" s="79"/>
      <c r="AH118" s="79"/>
      <c r="AI118" s="79"/>
      <c r="AJ118" s="79"/>
      <c r="AK118" s="1"/>
      <c r="AL118" s="27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1:57" ht="14.25" x14ac:dyDescent="0.2">
      <c r="A119" s="1"/>
      <c r="B119" s="1"/>
      <c r="C119" s="1"/>
      <c r="D119" s="1"/>
      <c r="L119"/>
      <c r="M119"/>
      <c r="N119"/>
      <c r="O119"/>
      <c r="P119"/>
      <c r="Q119" s="27"/>
      <c r="R119" s="27"/>
      <c r="S119" s="27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  <c r="AG119" s="79"/>
      <c r="AH119" s="79"/>
      <c r="AI119" s="79"/>
      <c r="AJ119" s="79"/>
      <c r="AK119" s="1"/>
      <c r="AL119" s="27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1:57" ht="14.25" x14ac:dyDescent="0.2">
      <c r="A120" s="1"/>
      <c r="B120" s="1"/>
      <c r="C120" s="1"/>
      <c r="D120" s="1"/>
      <c r="L120"/>
      <c r="M120"/>
      <c r="N120"/>
      <c r="O120"/>
      <c r="P120"/>
      <c r="Q120" s="27"/>
      <c r="R120" s="27"/>
      <c r="S120" s="27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  <c r="AG120" s="79"/>
      <c r="AH120" s="79"/>
      <c r="AI120" s="79"/>
      <c r="AJ120" s="79"/>
      <c r="AK120" s="1"/>
      <c r="AL120" s="27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1:57" ht="14.25" x14ac:dyDescent="0.2">
      <c r="A121" s="1"/>
      <c r="B121" s="1"/>
      <c r="C121" s="1"/>
      <c r="D121" s="1"/>
      <c r="L121"/>
      <c r="M121"/>
      <c r="N121"/>
      <c r="O121"/>
      <c r="P121"/>
      <c r="Q121" s="27"/>
      <c r="R121" s="27"/>
      <c r="S121" s="27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1"/>
      <c r="AL121" s="27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1:57" ht="14.25" x14ac:dyDescent="0.2">
      <c r="A122" s="1"/>
      <c r="B122" s="1"/>
      <c r="C122" s="1"/>
      <c r="D122" s="1"/>
      <c r="L122"/>
      <c r="M122"/>
      <c r="N122"/>
      <c r="O122"/>
      <c r="P122"/>
      <c r="Q122" s="27"/>
      <c r="R122" s="27"/>
      <c r="S122" s="27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  <c r="AG122" s="79"/>
      <c r="AH122" s="79"/>
      <c r="AI122" s="79"/>
      <c r="AJ122" s="79"/>
      <c r="AK122" s="1"/>
      <c r="AL122" s="27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1:57" ht="14.25" x14ac:dyDescent="0.2">
      <c r="A123" s="1"/>
      <c r="B123" s="1"/>
      <c r="C123" s="1"/>
      <c r="D123" s="1"/>
      <c r="L123"/>
      <c r="M123"/>
      <c r="N123"/>
      <c r="O123"/>
      <c r="P123"/>
      <c r="Q123" s="27"/>
      <c r="R123" s="27"/>
      <c r="S123" s="27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  <c r="AG123" s="79"/>
      <c r="AH123" s="79"/>
      <c r="AI123" s="79"/>
      <c r="AJ123" s="79"/>
      <c r="AK123" s="1"/>
      <c r="AL123" s="27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1:57" ht="14.25" x14ac:dyDescent="0.2">
      <c r="A124" s="1"/>
      <c r="B124" s="1"/>
      <c r="C124" s="1"/>
      <c r="D124" s="1"/>
      <c r="L124"/>
      <c r="M124"/>
      <c r="N124"/>
      <c r="O124"/>
      <c r="P124"/>
      <c r="Q124" s="27"/>
      <c r="R124" s="27"/>
      <c r="S124" s="27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  <c r="AG124" s="79"/>
      <c r="AH124" s="79"/>
      <c r="AI124" s="79"/>
      <c r="AJ124" s="79"/>
      <c r="AK124" s="1"/>
      <c r="AL124" s="27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1:57" ht="14.25" x14ac:dyDescent="0.2">
      <c r="A125" s="1"/>
      <c r="B125" s="1"/>
      <c r="C125" s="1"/>
      <c r="D125" s="1"/>
      <c r="L125"/>
      <c r="M125"/>
      <c r="N125"/>
      <c r="O125"/>
      <c r="P125"/>
      <c r="Q125" s="27"/>
      <c r="R125" s="27"/>
      <c r="S125" s="27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1"/>
      <c r="AL125" s="27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1:57" ht="14.25" x14ac:dyDescent="0.2">
      <c r="A126" s="1"/>
      <c r="B126" s="1"/>
      <c r="C126" s="1"/>
      <c r="D126" s="1"/>
      <c r="L126"/>
      <c r="M126"/>
      <c r="N126"/>
      <c r="O126"/>
      <c r="P126"/>
      <c r="Q126" s="27"/>
      <c r="R126" s="27"/>
      <c r="S126" s="27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1"/>
      <c r="AL126" s="27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1:57" ht="14.25" x14ac:dyDescent="0.2">
      <c r="A127" s="1"/>
      <c r="B127" s="1"/>
      <c r="C127" s="1"/>
      <c r="D127" s="1"/>
      <c r="L127"/>
      <c r="M127"/>
      <c r="N127"/>
      <c r="O127"/>
      <c r="P127"/>
      <c r="Q127" s="27"/>
      <c r="R127" s="27"/>
      <c r="S127" s="27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1"/>
      <c r="AL127" s="27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1:57" ht="14.25" x14ac:dyDescent="0.2">
      <c r="A128" s="1"/>
      <c r="B128" s="1"/>
      <c r="C128" s="1"/>
      <c r="D128" s="1"/>
      <c r="L128"/>
      <c r="M128"/>
      <c r="N128"/>
      <c r="O128"/>
      <c r="P128"/>
      <c r="Q128" s="27"/>
      <c r="R128" s="27"/>
      <c r="S128" s="27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1"/>
      <c r="AL128" s="27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1:57" ht="14.25" x14ac:dyDescent="0.2">
      <c r="A129" s="1"/>
      <c r="B129" s="1"/>
      <c r="C129" s="1"/>
      <c r="D129" s="1"/>
      <c r="L129"/>
      <c r="M129"/>
      <c r="N129"/>
      <c r="O129"/>
      <c r="P129"/>
      <c r="Q129" s="27"/>
      <c r="R129" s="27"/>
      <c r="S129" s="27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1"/>
      <c r="AL129" s="27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1:57" ht="14.25" x14ac:dyDescent="0.2">
      <c r="A130" s="1"/>
      <c r="B130" s="1"/>
      <c r="C130" s="1"/>
      <c r="D130" s="1"/>
      <c r="L130"/>
      <c r="M130"/>
      <c r="N130"/>
      <c r="O130"/>
      <c r="P130"/>
      <c r="Q130" s="27"/>
      <c r="R130" s="27"/>
      <c r="S130" s="27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1"/>
      <c r="AL130" s="27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1:57" ht="14.25" x14ac:dyDescent="0.2">
      <c r="A131" s="1"/>
      <c r="B131" s="1"/>
      <c r="C131" s="1"/>
      <c r="D131" s="1"/>
      <c r="L131"/>
      <c r="M131"/>
      <c r="N131"/>
      <c r="O131"/>
      <c r="P131"/>
      <c r="Q131" s="27"/>
      <c r="R131" s="27"/>
      <c r="S131" s="27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1"/>
      <c r="AL131" s="27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1:57" ht="14.25" x14ac:dyDescent="0.2">
      <c r="A132" s="1"/>
      <c r="B132" s="1"/>
      <c r="C132" s="1"/>
      <c r="D132" s="1"/>
      <c r="L132"/>
      <c r="M132"/>
      <c r="N132"/>
      <c r="O132"/>
      <c r="P132"/>
      <c r="Q132" s="27"/>
      <c r="R132" s="27"/>
      <c r="S132" s="27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1"/>
      <c r="AL132" s="27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1:57" ht="14.25" x14ac:dyDescent="0.2">
      <c r="A133" s="1"/>
      <c r="B133" s="1"/>
      <c r="C133" s="1"/>
      <c r="D133" s="1"/>
      <c r="L133"/>
      <c r="M133"/>
      <c r="N133"/>
      <c r="O133"/>
      <c r="P133"/>
      <c r="Q133" s="27"/>
      <c r="R133" s="27"/>
      <c r="S133" s="27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1"/>
      <c r="AL133" s="27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1:57" ht="14.25" x14ac:dyDescent="0.2">
      <c r="A134" s="1"/>
      <c r="B134" s="1"/>
      <c r="C134" s="1"/>
      <c r="D134" s="1"/>
      <c r="L134"/>
      <c r="M134"/>
      <c r="N134"/>
      <c r="O134"/>
      <c r="P134"/>
      <c r="Q134" s="27"/>
      <c r="R134" s="27"/>
      <c r="S134" s="27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1"/>
      <c r="AL134" s="27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1:57" ht="14.25" x14ac:dyDescent="0.2">
      <c r="A135" s="1"/>
      <c r="B135" s="1"/>
      <c r="C135" s="1"/>
      <c r="D135" s="1"/>
      <c r="L135"/>
      <c r="M135"/>
      <c r="N135"/>
      <c r="O135"/>
      <c r="P135"/>
      <c r="Q135" s="27"/>
      <c r="R135" s="27"/>
      <c r="S135" s="27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1"/>
      <c r="AL135" s="27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1:57" ht="14.25" x14ac:dyDescent="0.2">
      <c r="A136" s="1"/>
      <c r="B136" s="1"/>
      <c r="C136" s="1"/>
      <c r="D136" s="1"/>
      <c r="L136"/>
      <c r="M136"/>
      <c r="N136"/>
      <c r="O136"/>
      <c r="P136"/>
      <c r="Q136" s="27"/>
      <c r="R136" s="27"/>
      <c r="S136" s="27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1"/>
      <c r="AL136" s="27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1:57" ht="14.25" x14ac:dyDescent="0.2">
      <c r="A137" s="1"/>
      <c r="B137" s="1"/>
      <c r="C137" s="1"/>
      <c r="D137" s="1"/>
      <c r="L137"/>
      <c r="M137"/>
      <c r="N137"/>
      <c r="O137"/>
      <c r="P137"/>
      <c r="Q137" s="27"/>
      <c r="R137" s="27"/>
      <c r="S137" s="27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1"/>
      <c r="AL137" s="27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1:57" ht="14.25" x14ac:dyDescent="0.2">
      <c r="A138" s="1"/>
      <c r="B138" s="1"/>
      <c r="C138" s="1"/>
      <c r="D138" s="1"/>
      <c r="L138"/>
      <c r="M138"/>
      <c r="N138"/>
      <c r="O138"/>
      <c r="P138"/>
      <c r="Q138" s="27"/>
      <c r="R138" s="27"/>
      <c r="S138" s="27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1"/>
      <c r="AL138" s="27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1:57" ht="14.25" x14ac:dyDescent="0.2">
      <c r="A139" s="1"/>
      <c r="B139" s="1"/>
      <c r="C139" s="1"/>
      <c r="D139" s="1"/>
      <c r="L139"/>
      <c r="M139"/>
      <c r="N139"/>
      <c r="O139"/>
      <c r="P139"/>
      <c r="Q139" s="27"/>
      <c r="R139" s="27"/>
      <c r="S139" s="27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1"/>
      <c r="AL139" s="27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1:57" ht="14.25" x14ac:dyDescent="0.2">
      <c r="A140" s="1"/>
      <c r="B140" s="1"/>
      <c r="C140" s="1"/>
      <c r="D140" s="1"/>
      <c r="L140"/>
      <c r="M140"/>
      <c r="N140"/>
      <c r="O140"/>
      <c r="P140"/>
      <c r="Q140" s="27"/>
      <c r="R140" s="27"/>
      <c r="S140" s="27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  <c r="AG140" s="79"/>
      <c r="AH140" s="79"/>
      <c r="AI140" s="79"/>
      <c r="AJ140" s="79"/>
      <c r="AK140" s="1"/>
      <c r="AL140" s="27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1:57" ht="14.25" x14ac:dyDescent="0.2">
      <c r="A141" s="1"/>
      <c r="B141" s="1"/>
      <c r="C141" s="1"/>
      <c r="D141" s="1"/>
      <c r="L141"/>
      <c r="M141"/>
      <c r="N141"/>
      <c r="O141"/>
      <c r="P141"/>
      <c r="Q141" s="27"/>
      <c r="R141" s="27"/>
      <c r="S141" s="27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1"/>
      <c r="AL141" s="27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1:57" ht="14.25" x14ac:dyDescent="0.2">
      <c r="A142" s="1"/>
      <c r="B142" s="1"/>
      <c r="C142" s="1"/>
      <c r="D142" s="1"/>
      <c r="L142"/>
      <c r="M142"/>
      <c r="N142"/>
      <c r="O142"/>
      <c r="P142"/>
      <c r="Q142" s="27"/>
      <c r="R142" s="27"/>
      <c r="S142" s="27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  <c r="AG142" s="79"/>
      <c r="AH142" s="79"/>
      <c r="AI142" s="79"/>
      <c r="AJ142" s="79"/>
      <c r="AK142" s="1"/>
      <c r="AL142" s="27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1:57" ht="14.25" x14ac:dyDescent="0.2">
      <c r="A143" s="1"/>
      <c r="B143" s="1"/>
      <c r="C143" s="1"/>
      <c r="D143" s="1"/>
      <c r="L143"/>
      <c r="M143"/>
      <c r="N143"/>
      <c r="O143"/>
      <c r="P143"/>
      <c r="Q143" s="27"/>
      <c r="R143" s="27"/>
      <c r="S143" s="27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79"/>
      <c r="AI143" s="79"/>
      <c r="AJ143" s="79"/>
      <c r="AK143" s="1"/>
      <c r="AL143" s="27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1:57" ht="14.25" x14ac:dyDescent="0.2">
      <c r="A144" s="1"/>
      <c r="B144" s="1"/>
      <c r="C144" s="1"/>
      <c r="D144" s="1"/>
      <c r="L144"/>
      <c r="M144"/>
      <c r="N144"/>
      <c r="O144"/>
      <c r="P144"/>
      <c r="Q144" s="27"/>
      <c r="R144" s="27"/>
      <c r="S144" s="27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  <c r="AG144" s="79"/>
      <c r="AH144" s="79"/>
      <c r="AI144" s="79"/>
      <c r="AJ144" s="79"/>
      <c r="AK144" s="1"/>
      <c r="AL144" s="27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1:57" ht="14.25" x14ac:dyDescent="0.2">
      <c r="A145" s="1"/>
      <c r="B145" s="1"/>
      <c r="C145" s="1"/>
      <c r="D145" s="1"/>
      <c r="L145"/>
      <c r="M145"/>
      <c r="N145"/>
      <c r="O145"/>
      <c r="P145"/>
      <c r="Q145" s="27"/>
      <c r="R145" s="27"/>
      <c r="S145" s="27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  <c r="AG145" s="79"/>
      <c r="AH145" s="79"/>
      <c r="AI145" s="79"/>
      <c r="AJ145" s="79"/>
      <c r="AK145" s="1"/>
      <c r="AL145" s="27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1:57" ht="14.25" x14ac:dyDescent="0.2">
      <c r="A146" s="1"/>
      <c r="B146" s="1"/>
      <c r="C146" s="1"/>
      <c r="D146" s="1"/>
      <c r="L146"/>
      <c r="M146"/>
      <c r="N146"/>
      <c r="O146"/>
      <c r="P146"/>
      <c r="Q146" s="27"/>
      <c r="R146" s="27"/>
      <c r="S146" s="27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79"/>
      <c r="AK146" s="1"/>
      <c r="AL146" s="27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1:57" ht="14.25" x14ac:dyDescent="0.2">
      <c r="A147" s="1"/>
      <c r="B147" s="1"/>
      <c r="C147" s="1"/>
      <c r="D147" s="1"/>
      <c r="L147"/>
      <c r="M147"/>
      <c r="N147"/>
      <c r="O147"/>
      <c r="P147"/>
      <c r="Q147" s="27"/>
      <c r="R147" s="27"/>
      <c r="S147" s="27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79"/>
      <c r="AK147" s="1"/>
      <c r="AL147" s="27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1:57" ht="14.25" x14ac:dyDescent="0.2">
      <c r="A148" s="1"/>
      <c r="B148" s="1"/>
      <c r="C148" s="1"/>
      <c r="D148" s="1"/>
      <c r="L148"/>
      <c r="M148"/>
      <c r="N148"/>
      <c r="O148"/>
      <c r="P148"/>
      <c r="Q148" s="27"/>
      <c r="R148" s="27"/>
      <c r="S148" s="27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79"/>
      <c r="AK148" s="1"/>
      <c r="AL148" s="27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1:57" ht="14.25" x14ac:dyDescent="0.2">
      <c r="A149" s="1"/>
      <c r="B149" s="1"/>
      <c r="C149" s="1"/>
      <c r="D149" s="1"/>
      <c r="L149"/>
      <c r="M149"/>
      <c r="N149"/>
      <c r="O149"/>
      <c r="P149"/>
      <c r="Q149" s="27"/>
      <c r="R149" s="27"/>
      <c r="S149" s="27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79"/>
      <c r="AK149" s="1"/>
      <c r="AL149" s="27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1:57" ht="14.25" x14ac:dyDescent="0.2">
      <c r="A150" s="1"/>
      <c r="B150" s="1"/>
      <c r="C150" s="1"/>
      <c r="D150" s="1"/>
      <c r="L150"/>
      <c r="M150"/>
      <c r="N150"/>
      <c r="O150"/>
      <c r="P150"/>
      <c r="Q150" s="27"/>
      <c r="R150" s="27"/>
      <c r="S150" s="27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79"/>
      <c r="AH150" s="79"/>
      <c r="AI150" s="79"/>
      <c r="AJ150" s="79"/>
      <c r="AK150" s="1"/>
      <c r="AL150" s="27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1:57" ht="14.25" x14ac:dyDescent="0.2">
      <c r="A151" s="1"/>
      <c r="B151" s="1"/>
      <c r="C151" s="1"/>
      <c r="D151" s="1"/>
      <c r="L151"/>
      <c r="M151"/>
      <c r="N151"/>
      <c r="O151"/>
      <c r="P151"/>
      <c r="Q151" s="27"/>
      <c r="R151" s="27"/>
      <c r="S151" s="27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  <c r="AG151" s="79"/>
      <c r="AH151" s="79"/>
      <c r="AI151" s="79"/>
      <c r="AJ151" s="79"/>
      <c r="AK151" s="1"/>
      <c r="AL151" s="27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1:57" ht="14.25" x14ac:dyDescent="0.2">
      <c r="A152" s="1"/>
      <c r="B152" s="1"/>
      <c r="C152" s="1"/>
      <c r="D152" s="1"/>
      <c r="L152"/>
      <c r="M152"/>
      <c r="N152"/>
      <c r="O152"/>
      <c r="P152"/>
      <c r="Q152" s="27"/>
      <c r="R152" s="27"/>
      <c r="S152" s="27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  <c r="AJ152" s="79"/>
      <c r="AK152" s="1"/>
      <c r="AL152" s="27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1:57" ht="14.25" x14ac:dyDescent="0.2">
      <c r="A153" s="1"/>
      <c r="B153" s="1"/>
      <c r="C153" s="1"/>
      <c r="D153" s="1"/>
      <c r="L153"/>
      <c r="M153"/>
      <c r="N153"/>
      <c r="O153"/>
      <c r="P153"/>
      <c r="Q153" s="27"/>
      <c r="R153" s="27"/>
      <c r="S153" s="27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  <c r="AG153" s="79"/>
      <c r="AH153" s="79"/>
      <c r="AI153" s="79"/>
      <c r="AJ153" s="79"/>
      <c r="AK153" s="1"/>
      <c r="AL153" s="27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1:57" ht="14.25" x14ac:dyDescent="0.2">
      <c r="A154" s="1"/>
      <c r="B154" s="1"/>
      <c r="C154" s="1"/>
      <c r="D154" s="1"/>
      <c r="L154"/>
      <c r="M154"/>
      <c r="N154"/>
      <c r="O154"/>
      <c r="P154"/>
      <c r="Q154" s="27"/>
      <c r="R154" s="27"/>
      <c r="S154" s="27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  <c r="AG154" s="79"/>
      <c r="AH154" s="79"/>
      <c r="AI154" s="79"/>
      <c r="AJ154" s="79"/>
      <c r="AK154" s="1"/>
      <c r="AL154" s="27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1:57" ht="14.25" x14ac:dyDescent="0.2">
      <c r="A155" s="1"/>
      <c r="B155" s="1"/>
      <c r="C155" s="1"/>
      <c r="D155" s="1"/>
      <c r="L155"/>
      <c r="M155"/>
      <c r="N155"/>
      <c r="O155"/>
      <c r="P155"/>
      <c r="Q155" s="27"/>
      <c r="R155" s="27"/>
      <c r="S155" s="27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/>
      <c r="AI155" s="79"/>
      <c r="AJ155" s="79"/>
      <c r="AK155" s="1"/>
      <c r="AL155" s="27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1:57" ht="14.25" x14ac:dyDescent="0.2">
      <c r="A156" s="1"/>
      <c r="B156" s="1"/>
      <c r="C156" s="1"/>
      <c r="D156" s="1"/>
      <c r="L156"/>
      <c r="M156"/>
      <c r="N156"/>
      <c r="O156"/>
      <c r="P156"/>
      <c r="Q156" s="27"/>
      <c r="R156" s="27"/>
      <c r="S156" s="27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  <c r="AG156" s="79"/>
      <c r="AH156" s="79"/>
      <c r="AI156" s="79"/>
      <c r="AJ156" s="79"/>
      <c r="AK156" s="1"/>
      <c r="AL156" s="27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1:57" ht="14.25" x14ac:dyDescent="0.2">
      <c r="A157" s="1"/>
      <c r="B157" s="1"/>
      <c r="C157" s="1"/>
      <c r="D157" s="1"/>
      <c r="L157"/>
      <c r="M157"/>
      <c r="N157"/>
      <c r="O157"/>
      <c r="P157"/>
      <c r="Q157" s="27"/>
      <c r="R157" s="27"/>
      <c r="S157" s="27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  <c r="AJ157" s="79"/>
      <c r="AK157" s="1"/>
      <c r="AL157" s="27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1:57" ht="14.25" x14ac:dyDescent="0.2">
      <c r="A158" s="1"/>
      <c r="B158" s="1"/>
      <c r="C158" s="1"/>
      <c r="D158" s="1"/>
      <c r="L158"/>
      <c r="M158"/>
      <c r="N158"/>
      <c r="O158"/>
      <c r="P158"/>
      <c r="Q158" s="27"/>
      <c r="R158" s="27"/>
      <c r="S158" s="27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  <c r="AG158" s="79"/>
      <c r="AH158" s="79"/>
      <c r="AI158" s="79"/>
      <c r="AJ158" s="79"/>
      <c r="AK158" s="1"/>
      <c r="AL158" s="27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1:57" ht="14.25" x14ac:dyDescent="0.2">
      <c r="A159" s="1"/>
      <c r="B159" s="1"/>
      <c r="C159" s="1"/>
      <c r="D159" s="1"/>
      <c r="L159"/>
      <c r="M159"/>
      <c r="N159"/>
      <c r="O159"/>
      <c r="P159"/>
      <c r="Q159" s="27"/>
      <c r="R159" s="27"/>
      <c r="S159" s="27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  <c r="AG159" s="79"/>
      <c r="AH159" s="79"/>
      <c r="AI159" s="79"/>
      <c r="AJ159" s="79"/>
      <c r="AK159" s="1"/>
      <c r="AL159" s="27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1:57" ht="14.25" x14ac:dyDescent="0.2">
      <c r="A160" s="1"/>
      <c r="B160" s="1"/>
      <c r="C160" s="1"/>
      <c r="D160" s="1"/>
      <c r="L160"/>
      <c r="M160"/>
      <c r="N160"/>
      <c r="O160"/>
      <c r="P160"/>
      <c r="Q160" s="27"/>
      <c r="R160" s="27"/>
      <c r="S160" s="27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  <c r="AG160" s="79"/>
      <c r="AH160" s="79"/>
      <c r="AI160" s="79"/>
      <c r="AJ160" s="79"/>
      <c r="AK160" s="1"/>
      <c r="AL160" s="27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1:57" ht="14.25" x14ac:dyDescent="0.2">
      <c r="A161" s="1"/>
      <c r="B161" s="1"/>
      <c r="C161" s="1"/>
      <c r="D161" s="1"/>
      <c r="L161"/>
      <c r="M161"/>
      <c r="N161"/>
      <c r="O161"/>
      <c r="P161"/>
      <c r="Q161" s="27"/>
      <c r="R161" s="27"/>
      <c r="S161" s="27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  <c r="AG161" s="79"/>
      <c r="AH161" s="79"/>
      <c r="AI161" s="79"/>
      <c r="AJ161" s="79"/>
      <c r="AK161" s="1"/>
      <c r="AL161" s="27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1:57" ht="14.25" x14ac:dyDescent="0.2">
      <c r="A162" s="1"/>
      <c r="B162" s="1"/>
      <c r="C162" s="1"/>
      <c r="D162" s="1"/>
      <c r="L162"/>
      <c r="M162"/>
      <c r="N162"/>
      <c r="O162"/>
      <c r="P162"/>
      <c r="Q162" s="27"/>
      <c r="R162" s="27"/>
      <c r="S162" s="27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  <c r="AJ162" s="79"/>
      <c r="AK162" s="1"/>
      <c r="AL162" s="27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4.25" x14ac:dyDescent="0.2">
      <c r="A163" s="1"/>
      <c r="B163" s="1"/>
      <c r="C163" s="1"/>
      <c r="D163" s="1"/>
      <c r="L163"/>
      <c r="M163"/>
      <c r="N163"/>
      <c r="O163"/>
      <c r="P163"/>
      <c r="Q163" s="27"/>
      <c r="R163" s="27"/>
      <c r="S163" s="27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  <c r="AG163" s="79"/>
      <c r="AH163" s="79"/>
      <c r="AI163" s="79"/>
      <c r="AJ163" s="79"/>
      <c r="AK163" s="1"/>
      <c r="AL163" s="27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4.25" x14ac:dyDescent="0.2">
      <c r="A164" s="1"/>
      <c r="B164" s="1"/>
      <c r="C164" s="1"/>
      <c r="D164" s="1"/>
      <c r="L164"/>
      <c r="M164"/>
      <c r="N164"/>
      <c r="O164"/>
      <c r="P164"/>
      <c r="Q164" s="27"/>
      <c r="R164" s="27"/>
      <c r="S164" s="27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  <c r="AG164" s="79"/>
      <c r="AH164" s="79"/>
      <c r="AI164" s="79"/>
      <c r="AJ164" s="79"/>
      <c r="AK164" s="1"/>
      <c r="AL164" s="27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4.25" x14ac:dyDescent="0.2">
      <c r="A165" s="1"/>
      <c r="B165" s="1"/>
      <c r="C165" s="1"/>
      <c r="D165" s="1"/>
      <c r="L165"/>
      <c r="M165"/>
      <c r="N165"/>
      <c r="O165"/>
      <c r="P165"/>
      <c r="Q165" s="27"/>
      <c r="R165" s="27"/>
      <c r="S165" s="27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  <c r="AG165" s="79"/>
      <c r="AH165" s="79"/>
      <c r="AI165" s="79"/>
      <c r="AJ165" s="79"/>
      <c r="AK165" s="1"/>
      <c r="AL165" s="27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1:57" ht="14.25" x14ac:dyDescent="0.2">
      <c r="A166" s="1"/>
      <c r="B166" s="1"/>
      <c r="C166" s="1"/>
      <c r="D166" s="1"/>
      <c r="L166"/>
      <c r="M166"/>
      <c r="N166"/>
      <c r="O166"/>
      <c r="P166"/>
      <c r="Q166" s="27"/>
      <c r="R166" s="27"/>
      <c r="S166" s="27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  <c r="AG166" s="79"/>
      <c r="AH166" s="79"/>
      <c r="AI166" s="79"/>
      <c r="AJ166" s="79"/>
      <c r="AK166" s="1"/>
      <c r="AL166" s="27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1:57" ht="14.25" x14ac:dyDescent="0.2">
      <c r="A167" s="1"/>
      <c r="B167" s="1"/>
      <c r="C167" s="1"/>
      <c r="D167" s="1"/>
      <c r="L167"/>
      <c r="M167"/>
      <c r="N167"/>
      <c r="O167"/>
      <c r="P167"/>
      <c r="Q167" s="27"/>
      <c r="R167" s="27"/>
      <c r="S167" s="27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  <c r="AJ167" s="79"/>
      <c r="AK167" s="1"/>
      <c r="AL167" s="27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1:57" ht="14.25" x14ac:dyDescent="0.2">
      <c r="A168" s="1"/>
      <c r="B168" s="1"/>
      <c r="C168" s="1"/>
      <c r="D168" s="1"/>
      <c r="L168"/>
      <c r="M168"/>
      <c r="N168"/>
      <c r="O168"/>
      <c r="P168"/>
      <c r="Q168" s="27"/>
      <c r="R168" s="27"/>
      <c r="S168" s="27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  <c r="AG168" s="79"/>
      <c r="AH168" s="79"/>
      <c r="AI168" s="79"/>
      <c r="AJ168" s="79"/>
      <c r="AK168" s="1"/>
      <c r="AL168" s="27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1:57" ht="14.25" x14ac:dyDescent="0.2">
      <c r="L169"/>
      <c r="M169"/>
      <c r="N169"/>
      <c r="O169"/>
      <c r="P169"/>
      <c r="Q169" s="27"/>
      <c r="R169" s="27"/>
      <c r="S169" s="27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  <c r="AG169" s="79"/>
      <c r="AH169" s="79"/>
      <c r="AI169" s="79"/>
      <c r="AJ169" s="79"/>
      <c r="AK169" s="1"/>
      <c r="AL169" s="27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1:57" ht="14.25" x14ac:dyDescent="0.2">
      <c r="L170"/>
      <c r="M170"/>
      <c r="N170"/>
      <c r="O170"/>
      <c r="P170"/>
      <c r="Q170" s="27"/>
      <c r="R170" s="27"/>
      <c r="S170" s="27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  <c r="AG170" s="79"/>
      <c r="AH170" s="79"/>
      <c r="AI170" s="79"/>
      <c r="AJ170" s="79"/>
      <c r="AK170" s="1"/>
      <c r="AL170" s="27"/>
    </row>
    <row r="171" spans="1:57" ht="14.25" x14ac:dyDescent="0.2">
      <c r="L171"/>
      <c r="M171"/>
      <c r="N171"/>
      <c r="O171"/>
      <c r="P171"/>
      <c r="Q171" s="27"/>
      <c r="R171" s="27"/>
      <c r="S171" s="27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  <c r="AG171" s="79"/>
      <c r="AH171" s="79"/>
      <c r="AI171" s="79"/>
      <c r="AJ171" s="79"/>
      <c r="AK171" s="1"/>
      <c r="AL171" s="27"/>
    </row>
    <row r="172" spans="1:57" ht="14.25" x14ac:dyDescent="0.2">
      <c r="L172"/>
      <c r="M172"/>
      <c r="N172"/>
      <c r="O172"/>
      <c r="P172"/>
      <c r="Q172" s="27"/>
      <c r="R172" s="27"/>
      <c r="S172" s="27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  <c r="AG172" s="79"/>
      <c r="AH172" s="79"/>
      <c r="AI172" s="79"/>
      <c r="AJ172" s="79"/>
      <c r="AK172" s="1"/>
      <c r="AL172" s="27"/>
    </row>
    <row r="173" spans="1:57" ht="14.25" x14ac:dyDescent="0.2">
      <c r="L173" s="27"/>
      <c r="M173" s="27"/>
      <c r="N173" s="27"/>
      <c r="O173" s="27"/>
      <c r="P173" s="27"/>
      <c r="R173" s="27"/>
      <c r="S173" s="27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  <c r="AJ173" s="79"/>
      <c r="AK173" s="1"/>
      <c r="AL173" s="27"/>
    </row>
    <row r="174" spans="1:57" ht="14.25" x14ac:dyDescent="0.2">
      <c r="L174" s="27"/>
      <c r="M174" s="27"/>
      <c r="N174" s="27"/>
      <c r="O174" s="27"/>
      <c r="P174" s="27"/>
      <c r="R174" s="27"/>
      <c r="S174" s="27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  <c r="AG174" s="79"/>
      <c r="AH174" s="79"/>
      <c r="AI174" s="79"/>
      <c r="AJ174" s="79"/>
      <c r="AK174" s="1"/>
      <c r="AL174" s="27"/>
    </row>
    <row r="175" spans="1:57" ht="14.25" x14ac:dyDescent="0.2">
      <c r="L175" s="27"/>
      <c r="M175" s="27"/>
      <c r="N175" s="27"/>
      <c r="O175" s="27"/>
      <c r="P175" s="27"/>
      <c r="R175" s="27"/>
      <c r="S175" s="27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  <c r="AG175" s="79"/>
      <c r="AH175" s="79"/>
      <c r="AI175" s="79"/>
      <c r="AJ175" s="79"/>
      <c r="AK175" s="1"/>
      <c r="AL175" s="27"/>
    </row>
    <row r="176" spans="1:57" ht="14.25" x14ac:dyDescent="0.2">
      <c r="L176" s="27"/>
      <c r="M176" s="27"/>
      <c r="N176" s="27"/>
      <c r="O176" s="27"/>
      <c r="P176" s="27"/>
      <c r="R176" s="27"/>
      <c r="S176" s="27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  <c r="AG176" s="79"/>
      <c r="AH176" s="79"/>
      <c r="AI176" s="79"/>
      <c r="AJ176" s="79"/>
      <c r="AK176" s="27"/>
      <c r="AL176" s="27"/>
    </row>
    <row r="177" spans="12:38" x14ac:dyDescent="0.25">
      <c r="R177" s="28"/>
      <c r="S177" s="28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  <c r="AG177" s="79"/>
      <c r="AH177" s="79"/>
      <c r="AI177" s="79"/>
      <c r="AJ177" s="79"/>
    </row>
    <row r="178" spans="12:38" x14ac:dyDescent="0.25">
      <c r="R178" s="28"/>
      <c r="S178" s="28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</row>
    <row r="179" spans="12:38" x14ac:dyDescent="0.25">
      <c r="R179" s="28"/>
      <c r="S179" s="28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  <c r="AG179" s="79"/>
      <c r="AH179" s="79"/>
      <c r="AI179" s="79"/>
      <c r="AJ179" s="79"/>
    </row>
    <row r="180" spans="12:38" x14ac:dyDescent="0.25">
      <c r="L180"/>
      <c r="M180"/>
      <c r="N180"/>
      <c r="O180"/>
      <c r="P180"/>
      <c r="R180" s="28"/>
      <c r="S180" s="28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  <c r="AG180" s="79"/>
      <c r="AH180" s="79"/>
      <c r="AI180" s="79"/>
      <c r="AJ180" s="79"/>
      <c r="AK180"/>
      <c r="AL180"/>
    </row>
    <row r="181" spans="12:38" x14ac:dyDescent="0.25">
      <c r="L181"/>
      <c r="M181"/>
      <c r="N181"/>
      <c r="O181"/>
      <c r="P181"/>
      <c r="R181" s="28"/>
      <c r="S181" s="28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  <c r="AG181" s="79"/>
      <c r="AH181" s="79"/>
      <c r="AI181" s="79"/>
      <c r="AJ181" s="79"/>
      <c r="AK181"/>
      <c r="AL181"/>
    </row>
    <row r="182" spans="12:38" x14ac:dyDescent="0.25">
      <c r="L182"/>
      <c r="M182"/>
      <c r="N182"/>
      <c r="O182"/>
      <c r="P182"/>
      <c r="R182" s="28"/>
      <c r="S182" s="28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  <c r="AG182" s="79"/>
      <c r="AH182" s="79"/>
      <c r="AI182" s="79"/>
      <c r="AJ182" s="79"/>
      <c r="AK182"/>
      <c r="AL182"/>
    </row>
    <row r="183" spans="12:38" x14ac:dyDescent="0.25">
      <c r="L183"/>
      <c r="M183"/>
      <c r="N183"/>
      <c r="O183"/>
      <c r="P183"/>
      <c r="R183" s="28"/>
      <c r="S183" s="28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  <c r="AJ188" s="79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  <c r="AG189" s="79"/>
      <c r="AH189" s="79"/>
      <c r="AI189" s="79"/>
      <c r="AJ189" s="79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  <c r="AG190" s="79"/>
      <c r="AH190" s="79"/>
      <c r="AI190" s="79"/>
      <c r="AJ190" s="79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  <c r="AG193" s="79"/>
      <c r="AH193" s="79"/>
      <c r="AI193" s="79"/>
      <c r="AJ193" s="79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  <c r="AJ194" s="79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79"/>
      <c r="AF195" s="79"/>
      <c r="AG195" s="79"/>
      <c r="AH195" s="79"/>
      <c r="AI195" s="79"/>
      <c r="AJ195" s="79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79"/>
      <c r="AF196" s="79"/>
      <c r="AG196" s="79"/>
      <c r="AH196" s="79"/>
      <c r="AI196" s="79"/>
      <c r="AJ196" s="79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79"/>
      <c r="AF198" s="79"/>
      <c r="AG198" s="79"/>
      <c r="AH198" s="79"/>
      <c r="AI198" s="79"/>
      <c r="AJ198" s="79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79"/>
      <c r="AF201" s="79"/>
      <c r="AG201" s="79"/>
      <c r="AH201" s="79"/>
      <c r="AI201" s="79"/>
      <c r="AJ201" s="79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79"/>
      <c r="AF203" s="79"/>
      <c r="AG203" s="79"/>
      <c r="AH203" s="79"/>
      <c r="AI203" s="79"/>
      <c r="AJ203" s="79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79"/>
      <c r="AF204" s="79"/>
      <c r="AG204" s="79"/>
      <c r="AH204" s="79"/>
      <c r="AI204" s="79"/>
      <c r="AJ204" s="79"/>
      <c r="AK204"/>
      <c r="AL204"/>
    </row>
    <row r="205" spans="12:38" ht="14.25" x14ac:dyDescent="0.2">
      <c r="L205"/>
      <c r="M205"/>
      <c r="N205"/>
      <c r="O205"/>
      <c r="P205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79"/>
      <c r="AF205" s="79"/>
      <c r="AG205" s="79"/>
      <c r="AH205" s="79"/>
      <c r="AI205" s="79"/>
      <c r="AJ205" s="79"/>
      <c r="AK205"/>
      <c r="AL205"/>
    </row>
    <row r="206" spans="12:38" ht="14.25" x14ac:dyDescent="0.2">
      <c r="L206"/>
      <c r="M206"/>
      <c r="N206"/>
      <c r="O206"/>
      <c r="P206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79"/>
      <c r="AF206" s="79"/>
      <c r="AG206" s="79"/>
      <c r="AH206" s="79"/>
      <c r="AI206" s="79"/>
      <c r="AJ206" s="79"/>
      <c r="AK206"/>
      <c r="AL206"/>
    </row>
    <row r="207" spans="12:38" ht="14.25" x14ac:dyDescent="0.2">
      <c r="L207"/>
      <c r="M207"/>
      <c r="N207"/>
      <c r="O207"/>
      <c r="P207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79"/>
      <c r="AF207" s="79"/>
      <c r="AG207" s="79"/>
      <c r="AH207" s="79"/>
      <c r="AI207" s="79"/>
      <c r="AJ207" s="79"/>
      <c r="AK207"/>
      <c r="AL207"/>
    </row>
    <row r="208" spans="12:38" ht="14.25" x14ac:dyDescent="0.2">
      <c r="L208"/>
      <c r="M208"/>
      <c r="N208"/>
      <c r="O208"/>
      <c r="P208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79"/>
      <c r="AF208" s="79"/>
      <c r="AG208" s="79"/>
      <c r="AH208" s="79"/>
      <c r="AI208" s="79"/>
      <c r="AJ208" s="79"/>
      <c r="AK208"/>
      <c r="AL20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46" customWidth="1"/>
    <col min="3" max="3" width="24.5703125" style="47" customWidth="1"/>
    <col min="4" max="4" width="10.5703125" style="81" customWidth="1"/>
    <col min="5" max="5" width="8.7109375" style="81" customWidth="1"/>
    <col min="6" max="6" width="0.7109375" style="28" customWidth="1"/>
    <col min="7" max="11" width="5.28515625" style="47" customWidth="1"/>
    <col min="12" max="12" width="6.7109375" style="47" customWidth="1"/>
    <col min="13" max="21" width="5.28515625" style="47" customWidth="1"/>
    <col min="22" max="22" width="10.85546875" style="47" customWidth="1"/>
    <col min="23" max="23" width="23.85546875" style="81" customWidth="1"/>
    <col min="24" max="24" width="9.7109375" style="47" customWidth="1"/>
    <col min="25" max="30" width="9.140625" style="82"/>
  </cols>
  <sheetData>
    <row r="1" spans="1:30" ht="18.75" x14ac:dyDescent="0.3">
      <c r="A1" s="7"/>
      <c r="B1" s="54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6"/>
      <c r="X1" s="57"/>
      <c r="Y1" s="58"/>
      <c r="Z1" s="58"/>
      <c r="AA1" s="58"/>
      <c r="AB1" s="58"/>
      <c r="AC1" s="58"/>
      <c r="AD1" s="58"/>
    </row>
    <row r="2" spans="1:30" x14ac:dyDescent="0.25">
      <c r="A2" s="7"/>
      <c r="B2" s="59" t="s">
        <v>20</v>
      </c>
      <c r="C2" s="60" t="s">
        <v>28</v>
      </c>
      <c r="D2" s="61"/>
      <c r="E2" s="10"/>
      <c r="F2" s="62"/>
      <c r="G2" s="6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61"/>
      <c r="X2" s="23"/>
      <c r="Y2" s="58"/>
      <c r="Z2" s="58"/>
      <c r="AA2" s="58"/>
      <c r="AB2" s="58"/>
      <c r="AC2" s="58"/>
      <c r="AD2" s="58"/>
    </row>
    <row r="3" spans="1:30" x14ac:dyDescent="0.25">
      <c r="A3" s="19"/>
      <c r="B3" s="63" t="s">
        <v>34</v>
      </c>
      <c r="C3" s="18" t="s">
        <v>35</v>
      </c>
      <c r="D3" s="64" t="s">
        <v>36</v>
      </c>
      <c r="E3" s="65" t="s">
        <v>1</v>
      </c>
      <c r="F3" s="27"/>
      <c r="G3" s="66" t="s">
        <v>37</v>
      </c>
      <c r="H3" s="67" t="s">
        <v>38</v>
      </c>
      <c r="I3" s="67" t="s">
        <v>39</v>
      </c>
      <c r="J3" s="17" t="s">
        <v>40</v>
      </c>
      <c r="K3" s="68" t="s">
        <v>41</v>
      </c>
      <c r="L3" s="68" t="s">
        <v>42</v>
      </c>
      <c r="M3" s="66" t="s">
        <v>43</v>
      </c>
      <c r="N3" s="66" t="s">
        <v>44</v>
      </c>
      <c r="O3" s="67" t="s">
        <v>45</v>
      </c>
      <c r="P3" s="66" t="s">
        <v>38</v>
      </c>
      <c r="Q3" s="66" t="s">
        <v>46</v>
      </c>
      <c r="R3" s="66">
        <v>1</v>
      </c>
      <c r="S3" s="66">
        <v>2</v>
      </c>
      <c r="T3" s="66">
        <v>3</v>
      </c>
      <c r="U3" s="66" t="s">
        <v>47</v>
      </c>
      <c r="V3" s="17" t="s">
        <v>48</v>
      </c>
      <c r="W3" s="15" t="s">
        <v>49</v>
      </c>
      <c r="X3" s="15" t="s">
        <v>50</v>
      </c>
      <c r="Y3" s="58"/>
      <c r="Z3" s="58"/>
      <c r="AA3" s="58"/>
      <c r="AB3" s="58"/>
      <c r="AC3" s="58"/>
      <c r="AD3" s="58"/>
    </row>
    <row r="4" spans="1:30" x14ac:dyDescent="0.25">
      <c r="A4" s="19"/>
      <c r="B4" s="69" t="s">
        <v>52</v>
      </c>
      <c r="C4" s="70" t="s">
        <v>53</v>
      </c>
      <c r="D4" s="69" t="s">
        <v>51</v>
      </c>
      <c r="E4" s="71" t="s">
        <v>54</v>
      </c>
      <c r="F4" s="72"/>
      <c r="G4" s="73"/>
      <c r="H4" s="74"/>
      <c r="I4" s="73">
        <v>1</v>
      </c>
      <c r="J4" s="75" t="s">
        <v>55</v>
      </c>
      <c r="K4" s="75">
        <v>5</v>
      </c>
      <c r="L4" s="75"/>
      <c r="M4" s="75">
        <v>1</v>
      </c>
      <c r="N4" s="73"/>
      <c r="O4" s="74">
        <v>1</v>
      </c>
      <c r="P4" s="73"/>
      <c r="Q4" s="74"/>
      <c r="R4" s="74"/>
      <c r="S4" s="74"/>
      <c r="T4" s="74"/>
      <c r="U4" s="74"/>
      <c r="V4" s="76"/>
      <c r="W4" s="69" t="s">
        <v>56</v>
      </c>
      <c r="X4" s="73">
        <v>542</v>
      </c>
      <c r="Y4" s="58"/>
      <c r="Z4" s="58"/>
      <c r="AA4" s="58"/>
      <c r="AB4" s="58"/>
      <c r="AC4" s="58"/>
      <c r="AD4" s="58"/>
    </row>
    <row r="5" spans="1:30" x14ac:dyDescent="0.25">
      <c r="A5" s="19"/>
      <c r="B5" s="83"/>
      <c r="C5" s="84"/>
      <c r="D5" s="85"/>
      <c r="E5" s="86"/>
      <c r="F5" s="87"/>
      <c r="G5" s="84"/>
      <c r="H5" s="84"/>
      <c r="I5" s="84"/>
      <c r="J5" s="88"/>
      <c r="K5" s="88"/>
      <c r="L5" s="88"/>
      <c r="M5" s="84"/>
      <c r="N5" s="84"/>
      <c r="O5" s="84"/>
      <c r="P5" s="84"/>
      <c r="Q5" s="84"/>
      <c r="R5" s="84"/>
      <c r="S5" s="84"/>
      <c r="T5" s="84"/>
      <c r="U5" s="84"/>
      <c r="V5" s="84"/>
      <c r="W5" s="85"/>
      <c r="X5" s="89"/>
      <c r="Y5" s="58"/>
      <c r="Z5" s="58"/>
      <c r="AA5" s="58"/>
      <c r="AB5" s="58"/>
      <c r="AC5" s="58"/>
      <c r="AD5" s="58"/>
    </row>
    <row r="6" spans="1:30" x14ac:dyDescent="0.25">
      <c r="A6" s="19"/>
      <c r="B6" s="77"/>
      <c r="C6" s="1"/>
      <c r="D6" s="77"/>
      <c r="E6" s="78"/>
      <c r="G6" s="1"/>
      <c r="H6" s="79"/>
      <c r="I6" s="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77"/>
      <c r="X6" s="1"/>
      <c r="Y6" s="58"/>
      <c r="Z6" s="58"/>
      <c r="AA6" s="58"/>
      <c r="AB6" s="58"/>
      <c r="AC6" s="58"/>
      <c r="AD6" s="58"/>
    </row>
    <row r="7" spans="1:30" x14ac:dyDescent="0.25">
      <c r="A7" s="19"/>
      <c r="B7" s="77"/>
      <c r="C7" s="1"/>
      <c r="D7" s="77"/>
      <c r="E7" s="78"/>
      <c r="G7" s="1"/>
      <c r="H7" s="79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77"/>
      <c r="X7" s="1"/>
      <c r="Y7" s="58"/>
      <c r="Z7" s="58"/>
      <c r="AA7" s="58"/>
      <c r="AB7" s="58"/>
      <c r="AC7" s="58"/>
      <c r="AD7" s="58"/>
    </row>
    <row r="8" spans="1:30" x14ac:dyDescent="0.25">
      <c r="A8" s="19"/>
      <c r="B8" s="77"/>
      <c r="C8" s="1"/>
      <c r="D8" s="77"/>
      <c r="E8" s="78"/>
      <c r="G8" s="1"/>
      <c r="H8" s="79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77"/>
      <c r="X8" s="1"/>
      <c r="Y8" s="58"/>
      <c r="Z8" s="58"/>
      <c r="AA8" s="58"/>
      <c r="AB8" s="58"/>
      <c r="AC8" s="58"/>
      <c r="AD8" s="58"/>
    </row>
    <row r="9" spans="1:30" x14ac:dyDescent="0.25">
      <c r="A9" s="19"/>
      <c r="B9" s="77"/>
      <c r="C9" s="1"/>
      <c r="D9" s="77"/>
      <c r="E9" s="78"/>
      <c r="G9" s="1"/>
      <c r="H9" s="79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77"/>
      <c r="X9" s="1"/>
      <c r="Y9" s="58"/>
      <c r="Z9" s="58"/>
      <c r="AA9" s="58"/>
      <c r="AB9" s="58"/>
      <c r="AC9" s="58"/>
      <c r="AD9" s="58"/>
    </row>
    <row r="10" spans="1:30" x14ac:dyDescent="0.25">
      <c r="A10" s="19"/>
      <c r="B10" s="77"/>
      <c r="C10" s="1"/>
      <c r="D10" s="77"/>
      <c r="E10" s="78"/>
      <c r="G10" s="1"/>
      <c r="H10" s="79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77"/>
      <c r="X10" s="1"/>
      <c r="Y10" s="58"/>
      <c r="Z10" s="58"/>
      <c r="AA10" s="58"/>
      <c r="AB10" s="58"/>
      <c r="AC10" s="58"/>
      <c r="AD10" s="58"/>
    </row>
    <row r="11" spans="1:30" x14ac:dyDescent="0.25">
      <c r="A11" s="19"/>
      <c r="B11" s="77"/>
      <c r="C11" s="1"/>
      <c r="D11" s="77"/>
      <c r="E11" s="78"/>
      <c r="G11" s="1"/>
      <c r="H11" s="79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77"/>
      <c r="X11" s="1"/>
      <c r="Y11" s="58"/>
      <c r="Z11" s="58"/>
      <c r="AA11" s="58"/>
      <c r="AB11" s="58"/>
      <c r="AC11" s="58"/>
      <c r="AD11" s="58"/>
    </row>
    <row r="12" spans="1:30" x14ac:dyDescent="0.25">
      <c r="A12" s="19"/>
      <c r="B12" s="77"/>
      <c r="C12" s="1"/>
      <c r="D12" s="77"/>
      <c r="E12" s="78"/>
      <c r="G12" s="1"/>
      <c r="H12" s="79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77"/>
      <c r="X12" s="1"/>
      <c r="Y12" s="58"/>
      <c r="Z12" s="58"/>
      <c r="AA12" s="58"/>
      <c r="AB12" s="58"/>
      <c r="AC12" s="58"/>
      <c r="AD12" s="58"/>
    </row>
    <row r="13" spans="1:30" x14ac:dyDescent="0.25">
      <c r="A13" s="19"/>
      <c r="B13" s="77"/>
      <c r="C13" s="1"/>
      <c r="D13" s="77"/>
      <c r="E13" s="78"/>
      <c r="G13" s="1"/>
      <c r="H13" s="79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77"/>
      <c r="X13" s="1"/>
      <c r="Y13" s="58"/>
      <c r="Z13" s="58"/>
      <c r="AA13" s="58"/>
      <c r="AB13" s="58"/>
      <c r="AC13" s="58"/>
      <c r="AD13" s="58"/>
    </row>
    <row r="14" spans="1:30" x14ac:dyDescent="0.25">
      <c r="A14" s="19"/>
      <c r="B14" s="77"/>
      <c r="C14" s="1"/>
      <c r="D14" s="77"/>
      <c r="E14" s="78"/>
      <c r="G14" s="1"/>
      <c r="H14" s="79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77"/>
      <c r="X14" s="1"/>
      <c r="Y14" s="58"/>
      <c r="Z14" s="58"/>
      <c r="AA14" s="58"/>
      <c r="AB14" s="58"/>
      <c r="AC14" s="58"/>
      <c r="AD14" s="58"/>
    </row>
    <row r="15" spans="1:30" x14ac:dyDescent="0.25">
      <c r="A15" s="19"/>
      <c r="B15" s="77"/>
      <c r="C15" s="1"/>
      <c r="D15" s="77"/>
      <c r="E15" s="78"/>
      <c r="G15" s="1"/>
      <c r="H15" s="79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77"/>
      <c r="X15" s="1"/>
      <c r="Y15" s="58"/>
      <c r="Z15" s="58"/>
      <c r="AA15" s="58"/>
      <c r="AB15" s="58"/>
      <c r="AC15" s="58"/>
      <c r="AD15" s="58"/>
    </row>
    <row r="16" spans="1:30" x14ac:dyDescent="0.25">
      <c r="A16" s="19"/>
      <c r="B16" s="77"/>
      <c r="C16" s="1"/>
      <c r="D16" s="77"/>
      <c r="E16" s="78"/>
      <c r="G16" s="1"/>
      <c r="H16" s="79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77"/>
      <c r="X16" s="1"/>
      <c r="Y16" s="58"/>
      <c r="Z16" s="58"/>
      <c r="AA16" s="58"/>
      <c r="AB16" s="58"/>
      <c r="AC16" s="58"/>
      <c r="AD16" s="58"/>
    </row>
    <row r="17" spans="1:30" x14ac:dyDescent="0.25">
      <c r="A17" s="19"/>
      <c r="B17" s="77"/>
      <c r="C17" s="1"/>
      <c r="D17" s="77"/>
      <c r="E17" s="78"/>
      <c r="G17" s="1"/>
      <c r="H17" s="79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77"/>
      <c r="X17" s="1"/>
      <c r="Y17" s="58"/>
      <c r="Z17" s="58"/>
      <c r="AA17" s="58"/>
      <c r="AB17" s="58"/>
      <c r="AC17" s="58"/>
      <c r="AD17" s="58"/>
    </row>
    <row r="18" spans="1:30" x14ac:dyDescent="0.25">
      <c r="A18" s="19"/>
      <c r="B18" s="77"/>
      <c r="C18" s="1"/>
      <c r="D18" s="77"/>
      <c r="E18" s="78"/>
      <c r="G18" s="1"/>
      <c r="H18" s="79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77"/>
      <c r="X18" s="1"/>
      <c r="Y18" s="58"/>
      <c r="Z18" s="58"/>
      <c r="AA18" s="58"/>
      <c r="AB18" s="58"/>
      <c r="AC18" s="58"/>
      <c r="AD18" s="58"/>
    </row>
    <row r="19" spans="1:30" x14ac:dyDescent="0.25">
      <c r="A19" s="19"/>
      <c r="B19" s="77"/>
      <c r="C19" s="1"/>
      <c r="D19" s="77"/>
      <c r="E19" s="78"/>
      <c r="G19" s="1"/>
      <c r="H19" s="79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77"/>
      <c r="X19" s="1"/>
      <c r="Y19" s="58"/>
      <c r="Z19" s="58"/>
      <c r="AA19" s="58"/>
      <c r="AB19" s="58"/>
      <c r="AC19" s="58"/>
      <c r="AD19" s="58"/>
    </row>
    <row r="20" spans="1:30" x14ac:dyDescent="0.25">
      <c r="A20" s="19"/>
      <c r="B20" s="77"/>
      <c r="C20" s="1"/>
      <c r="D20" s="77"/>
      <c r="E20" s="78"/>
      <c r="G20" s="1"/>
      <c r="H20" s="79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77"/>
      <c r="X20" s="1"/>
      <c r="Y20" s="58"/>
      <c r="Z20" s="58"/>
      <c r="AA20" s="58"/>
      <c r="AB20" s="58"/>
      <c r="AC20" s="58"/>
      <c r="AD20" s="58"/>
    </row>
    <row r="21" spans="1:30" x14ac:dyDescent="0.25">
      <c r="A21" s="19"/>
      <c r="B21" s="77"/>
      <c r="C21" s="1"/>
      <c r="D21" s="77"/>
      <c r="E21" s="78"/>
      <c r="G21" s="1"/>
      <c r="H21" s="79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77"/>
      <c r="X21" s="1"/>
      <c r="Y21" s="58"/>
      <c r="Z21" s="58"/>
      <c r="AA21" s="58"/>
      <c r="AB21" s="58"/>
      <c r="AC21" s="58"/>
      <c r="AD21" s="58"/>
    </row>
    <row r="22" spans="1:30" x14ac:dyDescent="0.25">
      <c r="A22" s="19"/>
      <c r="B22" s="77"/>
      <c r="C22" s="1"/>
      <c r="D22" s="77"/>
      <c r="E22" s="78"/>
      <c r="G22" s="1"/>
      <c r="H22" s="79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77"/>
      <c r="X22" s="1"/>
      <c r="Y22" s="58"/>
      <c r="Z22" s="58"/>
      <c r="AA22" s="58"/>
      <c r="AB22" s="58"/>
      <c r="AC22" s="58"/>
      <c r="AD22" s="58"/>
    </row>
    <row r="23" spans="1:30" x14ac:dyDescent="0.25">
      <c r="A23" s="19"/>
      <c r="B23" s="77"/>
      <c r="C23" s="1"/>
      <c r="D23" s="77"/>
      <c r="E23" s="78"/>
      <c r="G23" s="1"/>
      <c r="H23" s="79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77"/>
      <c r="X23" s="1"/>
      <c r="Y23" s="58"/>
      <c r="Z23" s="58"/>
      <c r="AA23" s="58"/>
      <c r="AB23" s="58"/>
      <c r="AC23" s="58"/>
      <c r="AD23" s="58"/>
    </row>
    <row r="24" spans="1:30" x14ac:dyDescent="0.25">
      <c r="A24" s="19"/>
      <c r="B24" s="77"/>
      <c r="C24" s="1"/>
      <c r="D24" s="77"/>
      <c r="E24" s="78"/>
      <c r="G24" s="1"/>
      <c r="H24" s="79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77"/>
      <c r="X24" s="1"/>
      <c r="Y24" s="58"/>
      <c r="Z24" s="58"/>
      <c r="AA24" s="58"/>
      <c r="AB24" s="58"/>
      <c r="AC24" s="58"/>
      <c r="AD24" s="58"/>
    </row>
    <row r="25" spans="1:30" x14ac:dyDescent="0.25">
      <c r="A25" s="19"/>
      <c r="B25" s="77"/>
      <c r="C25" s="1"/>
      <c r="D25" s="77"/>
      <c r="E25" s="78"/>
      <c r="G25" s="1"/>
      <c r="H25" s="79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77"/>
      <c r="X25" s="1"/>
      <c r="Y25" s="58"/>
      <c r="Z25" s="58"/>
      <c r="AA25" s="58"/>
      <c r="AB25" s="58"/>
      <c r="AC25" s="58"/>
      <c r="AD25" s="58"/>
    </row>
    <row r="26" spans="1:30" x14ac:dyDescent="0.25">
      <c r="A26" s="19"/>
      <c r="B26" s="77"/>
      <c r="C26" s="1"/>
      <c r="D26" s="77"/>
      <c r="E26" s="78"/>
      <c r="G26" s="1"/>
      <c r="H26" s="79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77"/>
      <c r="X26" s="1"/>
      <c r="Y26" s="58"/>
      <c r="Z26" s="58"/>
      <c r="AA26" s="58"/>
      <c r="AB26" s="58"/>
      <c r="AC26" s="58"/>
      <c r="AD26" s="58"/>
    </row>
    <row r="27" spans="1:30" x14ac:dyDescent="0.25">
      <c r="A27" s="19"/>
      <c r="B27" s="77"/>
      <c r="C27" s="1"/>
      <c r="D27" s="77"/>
      <c r="E27" s="78"/>
      <c r="G27" s="1"/>
      <c r="H27" s="79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77"/>
      <c r="X27" s="1"/>
      <c r="Y27" s="58"/>
      <c r="Z27" s="58"/>
      <c r="AA27" s="58"/>
      <c r="AB27" s="58"/>
      <c r="AC27" s="58"/>
      <c r="AD27" s="58"/>
    </row>
    <row r="28" spans="1:30" x14ac:dyDescent="0.25">
      <c r="A28" s="19"/>
      <c r="B28" s="77"/>
      <c r="C28" s="1"/>
      <c r="D28" s="77"/>
      <c r="E28" s="78"/>
      <c r="G28" s="1"/>
      <c r="H28" s="79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77"/>
      <c r="X28" s="1"/>
      <c r="Y28" s="58"/>
      <c r="Z28" s="58"/>
      <c r="AA28" s="58"/>
      <c r="AB28" s="58"/>
      <c r="AC28" s="58"/>
      <c r="AD28" s="58"/>
    </row>
    <row r="29" spans="1:30" x14ac:dyDescent="0.25">
      <c r="A29" s="19"/>
      <c r="B29" s="77"/>
      <c r="C29" s="1"/>
      <c r="D29" s="77"/>
      <c r="E29" s="78"/>
      <c r="G29" s="1"/>
      <c r="H29" s="79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77"/>
      <c r="X29" s="1"/>
      <c r="Y29" s="58"/>
      <c r="Z29" s="58"/>
      <c r="AA29" s="58"/>
      <c r="AB29" s="58"/>
      <c r="AC29" s="58"/>
      <c r="AD29" s="58"/>
    </row>
    <row r="30" spans="1:30" x14ac:dyDescent="0.25">
      <c r="A30" s="19"/>
      <c r="B30" s="77"/>
      <c r="C30" s="1"/>
      <c r="D30" s="77"/>
      <c r="E30" s="78"/>
      <c r="G30" s="1"/>
      <c r="H30" s="79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77"/>
      <c r="X30" s="1"/>
      <c r="Y30" s="58"/>
      <c r="Z30" s="58"/>
      <c r="AA30" s="58"/>
      <c r="AB30" s="58"/>
      <c r="AC30" s="58"/>
      <c r="AD30" s="58"/>
    </row>
    <row r="31" spans="1:30" x14ac:dyDescent="0.25">
      <c r="A31" s="19"/>
      <c r="B31" s="77"/>
      <c r="C31" s="1"/>
      <c r="D31" s="77"/>
      <c r="E31" s="78"/>
      <c r="G31" s="1"/>
      <c r="H31" s="79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77"/>
      <c r="X31" s="1"/>
      <c r="Y31" s="58"/>
      <c r="Z31" s="58"/>
      <c r="AA31" s="58"/>
      <c r="AB31" s="58"/>
      <c r="AC31" s="58"/>
      <c r="AD31" s="58"/>
    </row>
    <row r="32" spans="1:30" x14ac:dyDescent="0.25">
      <c r="A32" s="19"/>
      <c r="B32" s="77"/>
      <c r="C32" s="1"/>
      <c r="D32" s="77"/>
      <c r="E32" s="78"/>
      <c r="G32" s="1"/>
      <c r="H32" s="79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77"/>
      <c r="X32" s="1"/>
      <c r="Y32" s="58"/>
      <c r="Z32" s="58"/>
      <c r="AA32" s="58"/>
      <c r="AB32" s="58"/>
      <c r="AC32" s="58"/>
      <c r="AD32" s="58"/>
    </row>
    <row r="33" spans="1:30" x14ac:dyDescent="0.25">
      <c r="A33" s="19"/>
      <c r="B33" s="77"/>
      <c r="C33" s="1"/>
      <c r="D33" s="77"/>
      <c r="E33" s="78"/>
      <c r="G33" s="1"/>
      <c r="H33" s="79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77"/>
      <c r="X33" s="1"/>
      <c r="Y33" s="58"/>
      <c r="Z33" s="58"/>
      <c r="AA33" s="58"/>
      <c r="AB33" s="58"/>
      <c r="AC33" s="58"/>
      <c r="AD33" s="58"/>
    </row>
    <row r="34" spans="1:30" x14ac:dyDescent="0.25">
      <c r="A34" s="19"/>
      <c r="B34" s="77"/>
      <c r="C34" s="1"/>
      <c r="D34" s="77"/>
      <c r="E34" s="78"/>
      <c r="G34" s="1"/>
      <c r="H34" s="79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77"/>
      <c r="X34" s="1"/>
      <c r="Y34" s="58"/>
      <c r="Z34" s="58"/>
      <c r="AA34" s="58"/>
      <c r="AB34" s="58"/>
      <c r="AC34" s="58"/>
      <c r="AD34" s="58"/>
    </row>
    <row r="35" spans="1:30" x14ac:dyDescent="0.25">
      <c r="A35" s="19"/>
      <c r="B35" s="77"/>
      <c r="C35" s="1"/>
      <c r="D35" s="77"/>
      <c r="E35" s="78"/>
      <c r="G35" s="1"/>
      <c r="H35" s="79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77"/>
      <c r="X35" s="1"/>
      <c r="Y35" s="58"/>
      <c r="Z35" s="58"/>
      <c r="AA35" s="58"/>
      <c r="AB35" s="58"/>
      <c r="AC35" s="58"/>
      <c r="AD35" s="58"/>
    </row>
    <row r="36" spans="1:30" x14ac:dyDescent="0.25">
      <c r="A36" s="19"/>
      <c r="B36" s="77"/>
      <c r="C36" s="1"/>
      <c r="D36" s="77"/>
      <c r="E36" s="78"/>
      <c r="G36" s="1"/>
      <c r="H36" s="79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77"/>
      <c r="X36" s="1"/>
      <c r="Y36" s="58"/>
      <c r="Z36" s="58"/>
      <c r="AA36" s="58"/>
      <c r="AB36" s="58"/>
      <c r="AC36" s="58"/>
      <c r="AD36" s="58"/>
    </row>
    <row r="37" spans="1:30" x14ac:dyDescent="0.25">
      <c r="A37" s="19"/>
      <c r="B37" s="77"/>
      <c r="C37" s="1"/>
      <c r="D37" s="77"/>
      <c r="E37" s="78"/>
      <c r="G37" s="1"/>
      <c r="H37" s="79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77"/>
      <c r="X37" s="1"/>
      <c r="Y37" s="58"/>
      <c r="Z37" s="58"/>
      <c r="AA37" s="58"/>
      <c r="AB37" s="58"/>
      <c r="AC37" s="58"/>
      <c r="AD37" s="58"/>
    </row>
    <row r="38" spans="1:30" x14ac:dyDescent="0.25">
      <c r="A38" s="19"/>
      <c r="B38" s="77"/>
      <c r="C38" s="1"/>
      <c r="D38" s="77"/>
      <c r="E38" s="78"/>
      <c r="G38" s="1"/>
      <c r="H38" s="79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77"/>
      <c r="X38" s="1"/>
      <c r="Y38" s="58"/>
      <c r="Z38" s="58"/>
      <c r="AA38" s="58"/>
      <c r="AB38" s="58"/>
      <c r="AC38" s="58"/>
      <c r="AD38" s="58"/>
    </row>
    <row r="39" spans="1:30" x14ac:dyDescent="0.25">
      <c r="A39" s="19"/>
      <c r="B39" s="77"/>
      <c r="C39" s="1"/>
      <c r="D39" s="77"/>
      <c r="E39" s="78"/>
      <c r="G39" s="1"/>
      <c r="H39" s="79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77"/>
      <c r="X39" s="1"/>
      <c r="Y39" s="58"/>
      <c r="Z39" s="58"/>
      <c r="AA39" s="58"/>
      <c r="AB39" s="58"/>
      <c r="AC39" s="58"/>
      <c r="AD39" s="58"/>
    </row>
    <row r="40" spans="1:30" x14ac:dyDescent="0.25">
      <c r="A40" s="19"/>
      <c r="B40" s="77"/>
      <c r="C40" s="1"/>
      <c r="D40" s="77"/>
      <c r="E40" s="78"/>
      <c r="G40" s="1"/>
      <c r="H40" s="79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77"/>
      <c r="X40" s="1"/>
      <c r="Y40" s="58"/>
      <c r="Z40" s="58"/>
      <c r="AA40" s="58"/>
      <c r="AB40" s="58"/>
      <c r="AC40" s="58"/>
      <c r="AD40" s="58"/>
    </row>
    <row r="41" spans="1:30" x14ac:dyDescent="0.25">
      <c r="A41" s="19"/>
      <c r="B41" s="77"/>
      <c r="C41" s="1"/>
      <c r="D41" s="77"/>
      <c r="E41" s="78"/>
      <c r="G41" s="1"/>
      <c r="H41" s="79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77"/>
      <c r="X41" s="1"/>
      <c r="Y41" s="58"/>
      <c r="Z41" s="58"/>
      <c r="AA41" s="58"/>
      <c r="AB41" s="58"/>
      <c r="AC41" s="58"/>
      <c r="AD41" s="58"/>
    </row>
    <row r="42" spans="1:30" x14ac:dyDescent="0.25">
      <c r="A42" s="19"/>
      <c r="B42" s="77"/>
      <c r="C42" s="1"/>
      <c r="D42" s="77"/>
      <c r="E42" s="78"/>
      <c r="G42" s="1"/>
      <c r="H42" s="79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77"/>
      <c r="X42" s="1"/>
      <c r="Y42" s="58"/>
      <c r="Z42" s="58"/>
      <c r="AA42" s="58"/>
      <c r="AB42" s="58"/>
      <c r="AC42" s="58"/>
      <c r="AD42" s="58"/>
    </row>
    <row r="43" spans="1:30" x14ac:dyDescent="0.25">
      <c r="A43" s="19"/>
      <c r="B43" s="77"/>
      <c r="C43" s="1"/>
      <c r="D43" s="77"/>
      <c r="E43" s="78"/>
      <c r="G43" s="1"/>
      <c r="H43" s="79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77"/>
      <c r="X43" s="1"/>
      <c r="Y43" s="58"/>
      <c r="Z43" s="58"/>
      <c r="AA43" s="58"/>
      <c r="AB43" s="58"/>
      <c r="AC43" s="58"/>
      <c r="AD43" s="58"/>
    </row>
    <row r="44" spans="1:30" x14ac:dyDescent="0.25">
      <c r="A44" s="19"/>
      <c r="B44" s="77"/>
      <c r="C44" s="1"/>
      <c r="D44" s="77"/>
      <c r="E44" s="78"/>
      <c r="G44" s="1"/>
      <c r="H44" s="79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77"/>
      <c r="X44" s="1"/>
      <c r="Y44" s="58"/>
      <c r="Z44" s="58"/>
      <c r="AA44" s="58"/>
      <c r="AB44" s="58"/>
      <c r="AC44" s="58"/>
      <c r="AD44" s="58"/>
    </row>
    <row r="45" spans="1:30" x14ac:dyDescent="0.25">
      <c r="A45" s="19"/>
      <c r="B45" s="77"/>
      <c r="C45" s="1"/>
      <c r="D45" s="77"/>
      <c r="E45" s="78"/>
      <c r="G45" s="1"/>
      <c r="H45" s="79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77"/>
      <c r="X45" s="1"/>
      <c r="Y45" s="58"/>
      <c r="Z45" s="58"/>
      <c r="AA45" s="58"/>
      <c r="AB45" s="58"/>
      <c r="AC45" s="58"/>
      <c r="AD45" s="58"/>
    </row>
    <row r="46" spans="1:30" x14ac:dyDescent="0.25">
      <c r="A46" s="19"/>
      <c r="B46" s="77"/>
      <c r="C46" s="1"/>
      <c r="D46" s="77"/>
      <c r="E46" s="78"/>
      <c r="G46" s="1"/>
      <c r="H46" s="79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77"/>
      <c r="X46" s="1"/>
      <c r="Y46" s="58"/>
      <c r="Z46" s="58"/>
      <c r="AA46" s="58"/>
      <c r="AB46" s="58"/>
      <c r="AC46" s="58"/>
      <c r="AD46" s="58"/>
    </row>
    <row r="47" spans="1:30" x14ac:dyDescent="0.25">
      <c r="A47" s="19"/>
      <c r="B47" s="77"/>
      <c r="C47" s="1"/>
      <c r="D47" s="77"/>
      <c r="E47" s="78"/>
      <c r="G47" s="1"/>
      <c r="H47" s="79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77"/>
      <c r="X47" s="1"/>
      <c r="Y47" s="58"/>
      <c r="Z47" s="58"/>
      <c r="AA47" s="58"/>
      <c r="AB47" s="58"/>
      <c r="AC47" s="58"/>
      <c r="AD47" s="58"/>
    </row>
    <row r="48" spans="1:30" x14ac:dyDescent="0.25">
      <c r="A48" s="19"/>
      <c r="B48" s="77"/>
      <c r="C48" s="1"/>
      <c r="D48" s="77"/>
      <c r="E48" s="78"/>
      <c r="G48" s="1"/>
      <c r="H48" s="79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77"/>
      <c r="X48" s="1"/>
      <c r="Y48" s="58"/>
      <c r="Z48" s="58"/>
      <c r="AA48" s="58"/>
      <c r="AB48" s="58"/>
      <c r="AC48" s="58"/>
      <c r="AD48" s="58"/>
    </row>
    <row r="49" spans="1:30" x14ac:dyDescent="0.25">
      <c r="A49" s="19"/>
      <c r="B49" s="77"/>
      <c r="C49" s="1"/>
      <c r="D49" s="77"/>
      <c r="E49" s="78"/>
      <c r="G49" s="1"/>
      <c r="H49" s="79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77"/>
      <c r="X49" s="1"/>
      <c r="Y49" s="58"/>
      <c r="Z49" s="58"/>
      <c r="AA49" s="58"/>
      <c r="AB49" s="58"/>
      <c r="AC49" s="58"/>
      <c r="AD49" s="58"/>
    </row>
    <row r="50" spans="1:30" x14ac:dyDescent="0.25">
      <c r="A50" s="19"/>
      <c r="B50" s="77"/>
      <c r="C50" s="1"/>
      <c r="D50" s="77"/>
      <c r="E50" s="78"/>
      <c r="G50" s="1"/>
      <c r="H50" s="79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77"/>
      <c r="X50" s="1"/>
      <c r="Y50" s="58"/>
      <c r="Z50" s="58"/>
      <c r="AA50" s="58"/>
      <c r="AB50" s="58"/>
      <c r="AC50" s="58"/>
      <c r="AD50" s="58"/>
    </row>
    <row r="51" spans="1:30" x14ac:dyDescent="0.25">
      <c r="A51" s="19"/>
      <c r="B51" s="77"/>
      <c r="C51" s="1"/>
      <c r="D51" s="77"/>
      <c r="E51" s="78"/>
      <c r="G51" s="1"/>
      <c r="H51" s="79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77"/>
      <c r="X51" s="1"/>
      <c r="Y51" s="58"/>
      <c r="Z51" s="58"/>
      <c r="AA51" s="58"/>
      <c r="AB51" s="58"/>
      <c r="AC51" s="58"/>
      <c r="AD51" s="58"/>
    </row>
    <row r="52" spans="1:30" x14ac:dyDescent="0.25">
      <c r="A52" s="19"/>
      <c r="B52" s="77"/>
      <c r="C52" s="1"/>
      <c r="D52" s="77"/>
      <c r="E52" s="78"/>
      <c r="G52" s="1"/>
      <c r="H52" s="79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77"/>
      <c r="X52" s="1"/>
      <c r="Y52" s="58"/>
      <c r="Z52" s="58"/>
      <c r="AA52" s="58"/>
      <c r="AB52" s="58"/>
      <c r="AC52" s="58"/>
      <c r="AD52" s="58"/>
    </row>
    <row r="53" spans="1:30" x14ac:dyDescent="0.25">
      <c r="A53" s="19"/>
      <c r="B53" s="77"/>
      <c r="C53" s="1"/>
      <c r="D53" s="77"/>
      <c r="E53" s="78"/>
      <c r="G53" s="1"/>
      <c r="H53" s="79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77"/>
      <c r="X53" s="1"/>
      <c r="Y53" s="58"/>
      <c r="Z53" s="58"/>
      <c r="AA53" s="58"/>
      <c r="AB53" s="58"/>
      <c r="AC53" s="58"/>
      <c r="AD53" s="58"/>
    </row>
    <row r="54" spans="1:30" x14ac:dyDescent="0.25">
      <c r="A54" s="19"/>
      <c r="B54" s="77"/>
      <c r="C54" s="1"/>
      <c r="D54" s="77"/>
      <c r="E54" s="78"/>
      <c r="G54" s="1"/>
      <c r="H54" s="79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77"/>
      <c r="X54" s="1"/>
      <c r="Y54" s="58"/>
      <c r="Z54" s="58"/>
      <c r="AA54" s="58"/>
      <c r="AB54" s="58"/>
      <c r="AC54" s="58"/>
      <c r="AD54" s="58"/>
    </row>
    <row r="55" spans="1:30" x14ac:dyDescent="0.25">
      <c r="A55" s="19"/>
      <c r="B55" s="77"/>
      <c r="C55" s="1"/>
      <c r="D55" s="77"/>
      <c r="E55" s="78"/>
      <c r="G55" s="1"/>
      <c r="H55" s="79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77"/>
      <c r="X55" s="1"/>
      <c r="Y55" s="58"/>
      <c r="Z55" s="58"/>
      <c r="AA55" s="58"/>
      <c r="AB55" s="58"/>
      <c r="AC55" s="58"/>
      <c r="AD55" s="58"/>
    </row>
    <row r="56" spans="1:30" x14ac:dyDescent="0.25">
      <c r="A56" s="19"/>
      <c r="B56" s="77"/>
      <c r="C56" s="1"/>
      <c r="D56" s="77"/>
      <c r="E56" s="78"/>
      <c r="G56" s="1"/>
      <c r="H56" s="79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77"/>
      <c r="X56" s="1"/>
      <c r="Y56" s="58"/>
      <c r="Z56" s="58"/>
      <c r="AA56" s="58"/>
      <c r="AB56" s="58"/>
      <c r="AC56" s="58"/>
      <c r="AD56" s="58"/>
    </row>
    <row r="57" spans="1:30" x14ac:dyDescent="0.25">
      <c r="A57" s="19"/>
      <c r="B57" s="77"/>
      <c r="C57" s="1"/>
      <c r="D57" s="77"/>
      <c r="E57" s="78"/>
      <c r="G57" s="1"/>
      <c r="H57" s="79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77"/>
      <c r="X57" s="1"/>
      <c r="Y57" s="58"/>
      <c r="Z57" s="58"/>
      <c r="AA57" s="58"/>
      <c r="AB57" s="58"/>
      <c r="AC57" s="58"/>
      <c r="AD57" s="58"/>
    </row>
    <row r="58" spans="1:30" x14ac:dyDescent="0.25">
      <c r="A58" s="19"/>
      <c r="B58" s="77"/>
      <c r="C58" s="1"/>
      <c r="D58" s="77"/>
      <c r="E58" s="77"/>
      <c r="F58" s="27"/>
      <c r="G58" s="1"/>
      <c r="H58" s="79"/>
      <c r="I58" s="1"/>
      <c r="J58" s="27"/>
      <c r="K58" s="27"/>
      <c r="L58" s="27"/>
      <c r="M58" s="27"/>
      <c r="N58" s="80"/>
      <c r="O58" s="80"/>
      <c r="P58" s="27"/>
      <c r="Q58" s="27"/>
      <c r="R58" s="27"/>
      <c r="S58" s="27"/>
      <c r="T58" s="27"/>
      <c r="U58" s="27"/>
      <c r="V58" s="27"/>
      <c r="W58" s="77"/>
      <c r="X58" s="27"/>
      <c r="Y58" s="58"/>
      <c r="Z58" s="58"/>
      <c r="AA58" s="58"/>
      <c r="AB58" s="58"/>
      <c r="AC58" s="58"/>
      <c r="AD58" s="58"/>
    </row>
    <row r="59" spans="1:30" x14ac:dyDescent="0.25">
      <c r="A59" s="19"/>
      <c r="B59" s="77"/>
      <c r="C59" s="1"/>
      <c r="D59" s="77"/>
      <c r="E59" s="77"/>
      <c r="F59" s="27"/>
      <c r="G59" s="1"/>
      <c r="H59" s="79"/>
      <c r="I59" s="1"/>
      <c r="J59" s="27"/>
      <c r="K59" s="27"/>
      <c r="L59" s="27"/>
      <c r="M59" s="27"/>
      <c r="N59" s="80"/>
      <c r="O59" s="80"/>
      <c r="P59" s="27"/>
      <c r="Q59" s="27"/>
      <c r="R59" s="27"/>
      <c r="S59" s="27"/>
      <c r="T59" s="27"/>
      <c r="U59" s="27"/>
      <c r="V59" s="27"/>
      <c r="W59" s="77"/>
      <c r="X59" s="27"/>
      <c r="Y59" s="58"/>
      <c r="Z59" s="58"/>
      <c r="AA59" s="58"/>
      <c r="AB59" s="58"/>
      <c r="AC59" s="58"/>
      <c r="AD59" s="58"/>
    </row>
    <row r="60" spans="1:30" x14ac:dyDescent="0.25">
      <c r="A60" s="19"/>
      <c r="B60" s="77"/>
      <c r="C60" s="1"/>
      <c r="D60" s="77"/>
      <c r="E60" s="77"/>
      <c r="F60" s="27"/>
      <c r="G60" s="1"/>
      <c r="H60" s="79"/>
      <c r="I60" s="1"/>
      <c r="J60" s="27"/>
      <c r="K60" s="27"/>
      <c r="L60" s="27"/>
      <c r="M60" s="27"/>
      <c r="N60" s="80"/>
      <c r="O60" s="80"/>
      <c r="P60" s="27"/>
      <c r="Q60" s="27"/>
      <c r="R60" s="27"/>
      <c r="S60" s="27"/>
      <c r="T60" s="27"/>
      <c r="U60" s="27"/>
      <c r="V60" s="27"/>
      <c r="W60" s="77"/>
      <c r="X60" s="27"/>
      <c r="Y60" s="58"/>
      <c r="Z60" s="58"/>
      <c r="AA60" s="58"/>
      <c r="AB60" s="58"/>
      <c r="AC60" s="58"/>
      <c r="AD60" s="58"/>
    </row>
    <row r="61" spans="1:30" x14ac:dyDescent="0.25">
      <c r="A61" s="19"/>
      <c r="B61" s="77"/>
      <c r="C61" s="1"/>
      <c r="D61" s="77"/>
      <c r="E61" s="77"/>
      <c r="F61" s="27"/>
      <c r="G61" s="1"/>
      <c r="H61" s="79"/>
      <c r="I61" s="1"/>
      <c r="J61" s="27"/>
      <c r="K61" s="27"/>
      <c r="L61" s="27"/>
      <c r="M61" s="27"/>
      <c r="N61" s="80"/>
      <c r="O61" s="80"/>
      <c r="P61" s="27"/>
      <c r="Q61" s="27"/>
      <c r="R61" s="27"/>
      <c r="S61" s="27"/>
      <c r="T61" s="27"/>
      <c r="U61" s="27"/>
      <c r="V61" s="27"/>
      <c r="W61" s="77"/>
      <c r="X61" s="27"/>
      <c r="Y61" s="58"/>
      <c r="Z61" s="58"/>
      <c r="AA61" s="58"/>
      <c r="AB61" s="58"/>
      <c r="AC61" s="58"/>
      <c r="AD61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2018-12-16T10:40:24Z</dcterms:modified>
</cp:coreProperties>
</file>