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8" i="5" l="1"/>
  <c r="AS5" i="5" l="1"/>
  <c r="AQ5" i="5"/>
  <c r="AP5" i="5"/>
  <c r="AO5" i="5"/>
  <c r="AN5" i="5"/>
  <c r="AM5" i="5"/>
  <c r="AG5" i="5"/>
  <c r="AE5" i="5"/>
  <c r="I10" i="5" s="1"/>
  <c r="AD5" i="5"/>
  <c r="AC5" i="5"/>
  <c r="AB5" i="5"/>
  <c r="AA5" i="5"/>
  <c r="W5" i="5"/>
  <c r="U5" i="5"/>
  <c r="T5" i="5"/>
  <c r="S5" i="5"/>
  <c r="R5" i="5"/>
  <c r="Q5" i="5"/>
  <c r="K5" i="5"/>
  <c r="K9" i="5" s="1"/>
  <c r="I5" i="5"/>
  <c r="H5" i="5"/>
  <c r="G5" i="5"/>
  <c r="G9" i="5" s="1"/>
  <c r="F5" i="5"/>
  <c r="F9" i="5" s="1"/>
  <c r="E5" i="5"/>
  <c r="H9" i="5" l="1"/>
  <c r="E9" i="5"/>
  <c r="G10" i="5"/>
  <c r="G11" i="5" s="1"/>
  <c r="E10" i="5"/>
  <c r="O10" i="5" s="1"/>
  <c r="K10" i="5"/>
  <c r="K11" i="5" s="1"/>
  <c r="F10" i="5"/>
  <c r="H10" i="5"/>
  <c r="H11" i="5" s="1"/>
  <c r="I9" i="5"/>
  <c r="F11" i="5" l="1"/>
  <c r="N10" i="5"/>
  <c r="E11" i="5"/>
  <c r="M11" i="5" s="1"/>
  <c r="M10" i="5"/>
  <c r="L10" i="5"/>
  <c r="I11" i="5"/>
  <c r="N11" i="5" l="1"/>
  <c r="L11" i="5"/>
  <c r="O11" i="5"/>
</calcChain>
</file>

<file path=xl/sharedStrings.xml><?xml version="1.0" encoding="utf-8"?>
<sst xmlns="http://schemas.openxmlformats.org/spreadsheetml/2006/main" count="68" uniqueCount="28">
  <si>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</si>
  <si>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</si>
  <si>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</si>
  <si>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</si>
  <si>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</si>
  <si>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</si>
  <si>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</si>
  <si>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</si>
  <si>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</si>
  <si>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</si>
  <si>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</si>
  <si>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</si>
  <si>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</si>
  <si>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</si>
  <si>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</si>
  <si>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</si>
  <si>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</si>
  <si>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</si>
  <si>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</si>
  <si>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</si>
  <si>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</si>
  <si>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</si>
  <si>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</si>
  <si>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</si>
  <si>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OsVa = Oulunsalon Vasama  (1910)</t>
  </si>
  <si>
    <t>Pekka Korpela</t>
  </si>
  <si>
    <t>11.</t>
  </si>
  <si>
    <t>OsVa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</si>
</sst>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Border="1" applyAlignment="1"/>
    <xf numFmtId="0" fontId="2" fillId="3" borderId="1" xfId="0" applyFont="1" applyFill="1" applyBorder="1" applyAlignment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1990</v>
      </c>
      <c r="Y4" s="12" t="s">
        <v>26</v>
      </c>
      <c r="Z4" s="68" t="s">
        <v>27</v>
      </c>
      <c r="AA4" s="12">
        <v>20</v>
      </c>
      <c r="AB4" s="12">
        <v>0</v>
      </c>
      <c r="AC4" s="12">
        <v>3</v>
      </c>
      <c r="AD4" s="12">
        <v>4</v>
      </c>
      <c r="AE4" s="12"/>
      <c r="AF4" s="32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1" t="s">
        <v>13</v>
      </c>
      <c r="C5" s="62"/>
      <c r="D5" s="63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1"/>
      <c r="O5" s="42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64" t="s">
        <v>13</v>
      </c>
      <c r="Y5" s="11"/>
      <c r="Z5" s="9"/>
      <c r="AA5" s="36">
        <f>SUM(AA4:AA4)</f>
        <v>20</v>
      </c>
      <c r="AB5" s="36">
        <f>SUM(AB4:AB4)</f>
        <v>0</v>
      </c>
      <c r="AC5" s="36">
        <f>SUM(AC4:AC4)</f>
        <v>3</v>
      </c>
      <c r="AD5" s="36">
        <f>SUM(AD4:AD4)</f>
        <v>4</v>
      </c>
      <c r="AE5" s="36">
        <f>SUM(AE4:AE4)</f>
        <v>0</v>
      </c>
      <c r="AF5" s="37">
        <v>0</v>
      </c>
      <c r="AG5" s="21">
        <f>SUM(AG4:AG4)</f>
        <v>0</v>
      </c>
      <c r="AH5" s="18"/>
      <c r="AI5" s="29"/>
      <c r="AJ5" s="41"/>
      <c r="AK5" s="42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37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8" t="s">
        <v>16</v>
      </c>
      <c r="C7" s="49"/>
      <c r="D7" s="50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23</v>
      </c>
      <c r="O7" s="7" t="s">
        <v>21</v>
      </c>
      <c r="Q7" s="17"/>
      <c r="R7" s="17" t="s">
        <v>10</v>
      </c>
      <c r="S7" s="17"/>
      <c r="T7" s="54" t="s">
        <v>24</v>
      </c>
      <c r="U7" s="10"/>
      <c r="V7" s="19"/>
      <c r="W7" s="19"/>
      <c r="X7" s="43"/>
      <c r="Y7" s="43"/>
      <c r="Z7" s="43"/>
      <c r="AA7" s="43"/>
      <c r="AB7" s="43"/>
      <c r="AC7" s="17"/>
      <c r="AD7" s="17"/>
      <c r="AE7" s="17"/>
      <c r="AF7" s="16"/>
      <c r="AG7" s="16"/>
      <c r="AH7" s="16"/>
      <c r="AI7" s="16"/>
      <c r="AJ7" s="16"/>
      <c r="AK7" s="16"/>
      <c r="AM7" s="19"/>
      <c r="AN7" s="43"/>
      <c r="AO7" s="43"/>
      <c r="AP7" s="43"/>
      <c r="AQ7" s="43"/>
      <c r="AR7" s="43"/>
      <c r="AS7" s="43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1" t="s">
        <v>15</v>
      </c>
      <c r="C8" s="3"/>
      <c r="D8" s="52"/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60">
        <v>0</v>
      </c>
      <c r="K8" s="16" t="e">
        <f>PRODUCT(I8/J8)</f>
        <v>#DIV/0!</v>
      </c>
      <c r="L8" s="53">
        <v>0</v>
      </c>
      <c r="M8" s="53">
        <v>0</v>
      </c>
      <c r="N8" s="53">
        <v>0</v>
      </c>
      <c r="O8" s="53">
        <v>0</v>
      </c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7">
        <f>PRODUCT(E5+Q5)</f>
        <v>0</v>
      </c>
      <c r="F9" s="47">
        <f>PRODUCT(F5+R5)</f>
        <v>0</v>
      </c>
      <c r="G9" s="47">
        <f>PRODUCT(G5+S5)</f>
        <v>0</v>
      </c>
      <c r="H9" s="47">
        <f>PRODUCT(H5+T5)</f>
        <v>0</v>
      </c>
      <c r="I9" s="47">
        <f>PRODUCT(I5+U5)</f>
        <v>0</v>
      </c>
      <c r="J9" s="60">
        <v>0</v>
      </c>
      <c r="K9" s="16">
        <f>PRODUCT(K5+W5)</f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7">
        <f>PRODUCT(AA5+AM5)</f>
        <v>20</v>
      </c>
      <c r="F10" s="47">
        <f>PRODUCT(AB5+AN5)</f>
        <v>0</v>
      </c>
      <c r="G10" s="47">
        <f>PRODUCT(AC5+AO5)</f>
        <v>3</v>
      </c>
      <c r="H10" s="47">
        <f>PRODUCT(AD5+AP5)</f>
        <v>4</v>
      </c>
      <c r="I10" s="47">
        <f>PRODUCT(AE5+AQ5)</f>
        <v>0</v>
      </c>
      <c r="J10" s="60">
        <v>0</v>
      </c>
      <c r="K10" s="10">
        <f>PRODUCT(AG5+AS5)</f>
        <v>0</v>
      </c>
      <c r="L10" s="53">
        <f>PRODUCT((F10+G10)/E10)</f>
        <v>0.15</v>
      </c>
      <c r="M10" s="53">
        <f>PRODUCT(H10/E10)</f>
        <v>0.2</v>
      </c>
      <c r="N10" s="53">
        <f>PRODUCT((F10+G10+H10)/E10)</f>
        <v>0.35</v>
      </c>
      <c r="O10" s="53">
        <f>PRODUCT(I10/E10)</f>
        <v>0</v>
      </c>
      <c r="Q10" s="17"/>
      <c r="R10" s="17"/>
      <c r="S10" s="16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4" t="s">
        <v>13</v>
      </c>
      <c r="C11" s="45"/>
      <c r="D11" s="46"/>
      <c r="E11" s="47">
        <f>SUM(E8:E10)</f>
        <v>20</v>
      </c>
      <c r="F11" s="47">
        <f t="shared" ref="F11:I11" si="0">SUM(F8:F10)</f>
        <v>0</v>
      </c>
      <c r="G11" s="47">
        <f t="shared" si="0"/>
        <v>3</v>
      </c>
      <c r="H11" s="47">
        <f t="shared" si="0"/>
        <v>4</v>
      </c>
      <c r="I11" s="47">
        <f t="shared" si="0"/>
        <v>0</v>
      </c>
      <c r="J11" s="60">
        <v>0</v>
      </c>
      <c r="K11" s="16" t="e">
        <f>SUM(K8:K10)</f>
        <v>#DIV/0!</v>
      </c>
      <c r="L11" s="53">
        <f>PRODUCT((F11+G11)/E11)</f>
        <v>0.15</v>
      </c>
      <c r="M11" s="53">
        <f>PRODUCT(H11/E11)</f>
        <v>0.2</v>
      </c>
      <c r="N11" s="53">
        <f>PRODUCT((F11+G11+H11)/E11)</f>
        <v>0.35</v>
      </c>
      <c r="O11" s="53">
        <f>PRODUCT(I11/E11)</f>
        <v>0</v>
      </c>
      <c r="Q11" s="10"/>
      <c r="R11" s="10"/>
      <c r="S11" s="10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0"/>
      <c r="AL176" s="10"/>
    </row>
    <row r="177" spans="12:38" x14ac:dyDescent="0.25">
      <c r="R177" s="19"/>
      <c r="S177" s="19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L180"/>
      <c r="M180"/>
      <c r="N180"/>
      <c r="O180"/>
      <c r="P180"/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/>
      <c r="AL180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ht="14.25" x14ac:dyDescent="0.2">
      <c r="L205"/>
      <c r="M205"/>
      <c r="N205"/>
      <c r="O205"/>
      <c r="P205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2018-12-15T23:36:37Z</dcterms:modified>
</cp:coreProperties>
</file>