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19" i="5" l="1"/>
  <c r="K22" i="5" s="1"/>
  <c r="AS16" i="5"/>
  <c r="AQ16" i="5"/>
  <c r="AP16" i="5"/>
  <c r="AO16" i="5"/>
  <c r="AN16" i="5"/>
  <c r="AM16" i="5"/>
  <c r="AG16" i="5"/>
  <c r="AE16" i="5"/>
  <c r="I21" i="5" s="1"/>
  <c r="AD16" i="5"/>
  <c r="H21" i="5" s="1"/>
  <c r="AC16" i="5"/>
  <c r="G21" i="5" s="1"/>
  <c r="AB16" i="5"/>
  <c r="F21" i="5" s="1"/>
  <c r="AA16" i="5"/>
  <c r="E21" i="5" s="1"/>
  <c r="W16" i="5"/>
  <c r="U16" i="5"/>
  <c r="T16" i="5"/>
  <c r="S16" i="5"/>
  <c r="R16" i="5"/>
  <c r="Q16" i="5"/>
  <c r="K16" i="5"/>
  <c r="I16" i="5"/>
  <c r="I20" i="5" s="1"/>
  <c r="H16" i="5"/>
  <c r="H20" i="5" s="1"/>
  <c r="G16" i="5"/>
  <c r="G20" i="5" s="1"/>
  <c r="G22" i="5" s="1"/>
  <c r="F16" i="5"/>
  <c r="F20" i="5" s="1"/>
  <c r="E16" i="5"/>
  <c r="E20" i="5" s="1"/>
  <c r="E22" i="5" s="1"/>
  <c r="I22" i="5" l="1"/>
  <c r="O22" i="5" s="1"/>
  <c r="O20" i="5"/>
  <c r="N20" i="5"/>
  <c r="L20" i="5"/>
  <c r="H22" i="5"/>
  <c r="M20" i="5"/>
  <c r="F22" i="5"/>
  <c r="N22" i="5" s="1"/>
  <c r="M22" i="5"/>
  <c r="L22" i="5"/>
</calcChain>
</file>

<file path=xl/sharedStrings.xml><?xml version="1.0" encoding="utf-8"?>
<sst xmlns="http://schemas.openxmlformats.org/spreadsheetml/2006/main" count="90" uniqueCount="35">
  <si>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</si>
  <si>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</si>
  <si>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</si>
  <si>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</si>
  <si>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</si>
  <si>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</si>
  <si>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</si>
  <si>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</si>
  <si>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</si>
  <si>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</si>
  <si>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</si>
  <si>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</si>
  <si>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</si>
  <si>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</si>
  <si>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</si>
  <si>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</si>
  <si>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</si>
  <si>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</si>
  <si>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</si>
  <si>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</si>
  <si>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</si>
  <si>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</si>
  <si>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</si>
  <si>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</si>
  <si>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</si>
  <si>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Olli Kilpeläinen</t>
  </si>
  <si>
    <t>13.6.1957</t>
  </si>
  <si>
    <t>5.</t>
  </si>
  <si>
    <t>PKP</t>
  </si>
  <si>
    <t>9.</t>
  </si>
  <si>
    <t>8.</t>
  </si>
  <si>
    <t>6.</t>
  </si>
  <si>
    <t>4.</t>
  </si>
  <si>
    <t>10.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</si>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</sst>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10</v>
      </c>
      <c r="F4" s="12">
        <v>0</v>
      </c>
      <c r="G4" s="12">
        <v>7</v>
      </c>
      <c r="H4" s="12">
        <v>13</v>
      </c>
      <c r="I4" s="12"/>
      <c r="J4" s="32"/>
      <c r="K4" s="10"/>
      <c r="L4" s="7"/>
      <c r="M4" s="7"/>
      <c r="N4" s="7"/>
      <c r="O4" s="7"/>
      <c r="P4" s="10"/>
      <c r="Q4" s="12">
        <v>10</v>
      </c>
      <c r="R4" s="12">
        <v>0</v>
      </c>
      <c r="S4" s="12">
        <v>4</v>
      </c>
      <c r="T4" s="12">
        <v>7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1982</v>
      </c>
      <c r="C5" s="12" t="s">
        <v>29</v>
      </c>
      <c r="D5" s="1" t="s">
        <v>28</v>
      </c>
      <c r="E5" s="12">
        <v>10</v>
      </c>
      <c r="F5" s="12">
        <v>0</v>
      </c>
      <c r="G5" s="12">
        <v>6</v>
      </c>
      <c r="H5" s="12">
        <v>6</v>
      </c>
      <c r="I5" s="12"/>
      <c r="J5" s="32"/>
      <c r="K5" s="10"/>
      <c r="L5" s="7"/>
      <c r="M5" s="7"/>
      <c r="N5" s="7"/>
      <c r="O5" s="7"/>
      <c r="P5" s="10"/>
      <c r="Q5" s="12">
        <v>8</v>
      </c>
      <c r="R5" s="12">
        <v>2</v>
      </c>
      <c r="S5" s="12">
        <v>13</v>
      </c>
      <c r="T5" s="12">
        <v>8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1983</v>
      </c>
      <c r="C6" s="12" t="s">
        <v>30</v>
      </c>
      <c r="D6" s="1" t="s">
        <v>28</v>
      </c>
      <c r="E6" s="12">
        <v>10</v>
      </c>
      <c r="F6" s="12">
        <v>0</v>
      </c>
      <c r="G6" s="12">
        <v>4</v>
      </c>
      <c r="H6" s="12">
        <v>7</v>
      </c>
      <c r="I6" s="12"/>
      <c r="J6" s="32"/>
      <c r="K6" s="10"/>
      <c r="L6" s="7"/>
      <c r="M6" s="7"/>
      <c r="N6" s="7"/>
      <c r="O6" s="7"/>
      <c r="P6" s="10"/>
      <c r="Q6" s="12">
        <v>10</v>
      </c>
      <c r="R6" s="12">
        <v>1</v>
      </c>
      <c r="S6" s="12">
        <v>5</v>
      </c>
      <c r="T6" s="12">
        <v>8</v>
      </c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1984</v>
      </c>
      <c r="C7" s="12" t="s">
        <v>27</v>
      </c>
      <c r="D7" s="1" t="s">
        <v>28</v>
      </c>
      <c r="E7" s="12">
        <v>10</v>
      </c>
      <c r="F7" s="12">
        <v>1</v>
      </c>
      <c r="G7" s="12">
        <v>3</v>
      </c>
      <c r="H7" s="12">
        <v>8</v>
      </c>
      <c r="I7" s="12"/>
      <c r="J7" s="32"/>
      <c r="K7" s="67"/>
      <c r="L7" s="7"/>
      <c r="M7" s="7"/>
      <c r="N7" s="7"/>
      <c r="O7" s="7"/>
      <c r="P7" s="10"/>
      <c r="Q7" s="12">
        <v>10</v>
      </c>
      <c r="R7" s="12">
        <v>0</v>
      </c>
      <c r="S7" s="12">
        <v>0</v>
      </c>
      <c r="T7" s="12">
        <v>6</v>
      </c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1985</v>
      </c>
      <c r="C8" s="12" t="s">
        <v>31</v>
      </c>
      <c r="D8" s="1" t="s">
        <v>28</v>
      </c>
      <c r="E8" s="12">
        <v>22</v>
      </c>
      <c r="F8" s="12">
        <v>2</v>
      </c>
      <c r="G8" s="12">
        <v>28</v>
      </c>
      <c r="H8" s="12">
        <v>15</v>
      </c>
      <c r="I8" s="12"/>
      <c r="J8" s="32"/>
      <c r="K8" s="10"/>
      <c r="L8" s="7" t="s">
        <v>27</v>
      </c>
      <c r="M8" s="7"/>
      <c r="N8" s="7"/>
      <c r="O8" s="7"/>
      <c r="P8" s="10"/>
      <c r="Q8" s="12"/>
      <c r="R8" s="12"/>
      <c r="S8" s="12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1986</v>
      </c>
      <c r="C9" s="12" t="s">
        <v>29</v>
      </c>
      <c r="D9" s="1" t="s">
        <v>28</v>
      </c>
      <c r="E9" s="12">
        <v>22</v>
      </c>
      <c r="F9" s="12">
        <v>2</v>
      </c>
      <c r="G9" s="12">
        <v>17</v>
      </c>
      <c r="H9" s="12">
        <v>12</v>
      </c>
      <c r="I9" s="12"/>
      <c r="J9" s="32"/>
      <c r="K9" s="10"/>
      <c r="L9" s="7"/>
      <c r="M9" s="7"/>
      <c r="N9" s="7"/>
      <c r="O9" s="7"/>
      <c r="P9" s="10"/>
      <c r="Q9" s="12"/>
      <c r="R9" s="12"/>
      <c r="S9" s="12"/>
      <c r="T9" s="12"/>
      <c r="U9" s="12"/>
      <c r="V9" s="58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1987</v>
      </c>
      <c r="C10" s="12" t="s">
        <v>31</v>
      </c>
      <c r="D10" s="1" t="s">
        <v>28</v>
      </c>
      <c r="E10" s="12">
        <v>22</v>
      </c>
      <c r="F10" s="12">
        <v>2</v>
      </c>
      <c r="G10" s="12">
        <v>12</v>
      </c>
      <c r="H10" s="12">
        <v>12</v>
      </c>
      <c r="I10" s="12"/>
      <c r="J10" s="32"/>
      <c r="K10" s="10"/>
      <c r="L10" s="7"/>
      <c r="M10" s="7"/>
      <c r="N10" s="7"/>
      <c r="O10" s="7"/>
      <c r="P10" s="10"/>
      <c r="Q10" s="12"/>
      <c r="R10" s="12"/>
      <c r="S10" s="12"/>
      <c r="T10" s="12"/>
      <c r="U10" s="12"/>
      <c r="V10" s="58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1988</v>
      </c>
      <c r="C11" s="12" t="s">
        <v>31</v>
      </c>
      <c r="D11" s="1" t="s">
        <v>28</v>
      </c>
      <c r="E11" s="13">
        <v>16</v>
      </c>
      <c r="F11" s="13">
        <v>0</v>
      </c>
      <c r="G11" s="12">
        <v>2</v>
      </c>
      <c r="H11" s="12">
        <v>7</v>
      </c>
      <c r="I11" s="12"/>
      <c r="J11" s="32"/>
      <c r="K11" s="67"/>
      <c r="L11" s="7"/>
      <c r="M11" s="7"/>
      <c r="N11" s="7"/>
      <c r="O11" s="7"/>
      <c r="P11" s="10"/>
      <c r="Q11" s="12"/>
      <c r="R11" s="12"/>
      <c r="S11" s="12"/>
      <c r="T11" s="12"/>
      <c r="U11" s="12"/>
      <c r="V11" s="58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1989</v>
      </c>
      <c r="C12" s="12" t="s">
        <v>32</v>
      </c>
      <c r="D12" s="1" t="s">
        <v>28</v>
      </c>
      <c r="E12" s="12">
        <v>21</v>
      </c>
      <c r="F12" s="12">
        <v>3</v>
      </c>
      <c r="G12" s="12">
        <v>24</v>
      </c>
      <c r="H12" s="68">
        <v>22</v>
      </c>
      <c r="I12" s="12"/>
      <c r="J12" s="32"/>
      <c r="K12" s="10"/>
      <c r="L12" s="7"/>
      <c r="M12" s="7"/>
      <c r="N12" s="7"/>
      <c r="O12" s="7"/>
      <c r="P12" s="10"/>
      <c r="Q12" s="12"/>
      <c r="R12" s="12"/>
      <c r="S12" s="12"/>
      <c r="T12" s="12"/>
      <c r="U12" s="12"/>
      <c r="V12" s="58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>
        <v>1990</v>
      </c>
      <c r="C13" s="12" t="s">
        <v>33</v>
      </c>
      <c r="D13" s="1" t="s">
        <v>28</v>
      </c>
      <c r="E13" s="12">
        <v>22</v>
      </c>
      <c r="F13" s="12">
        <v>4</v>
      </c>
      <c r="G13" s="12">
        <v>21</v>
      </c>
      <c r="H13" s="12">
        <v>22</v>
      </c>
      <c r="I13" s="12"/>
      <c r="J13" s="12"/>
      <c r="K13" s="10"/>
      <c r="L13" s="7"/>
      <c r="M13" s="7"/>
      <c r="N13" s="7"/>
      <c r="O13" s="7"/>
      <c r="P13" s="10"/>
      <c r="Q13" s="12"/>
      <c r="R13" s="12"/>
      <c r="S13" s="12"/>
      <c r="T13" s="12"/>
      <c r="U13" s="12"/>
      <c r="V13" s="58"/>
      <c r="W13" s="19"/>
      <c r="X13" s="12"/>
      <c r="Y13" s="14"/>
      <c r="Z13" s="1"/>
      <c r="AA13" s="12"/>
      <c r="AB13" s="12"/>
      <c r="AC13" s="12"/>
      <c r="AD13" s="13"/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4"/>
      <c r="AS13" s="6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2"/>
      <c r="D14" s="1"/>
      <c r="E14" s="12"/>
      <c r="F14" s="12"/>
      <c r="G14" s="12"/>
      <c r="H14" s="12"/>
      <c r="I14" s="12"/>
      <c r="J14" s="12"/>
      <c r="K14" s="10"/>
      <c r="L14" s="7"/>
      <c r="M14" s="7"/>
      <c r="N14" s="7"/>
      <c r="O14" s="7"/>
      <c r="P14" s="10"/>
      <c r="Q14" s="12"/>
      <c r="R14" s="12"/>
      <c r="S14" s="12"/>
      <c r="T14" s="12"/>
      <c r="U14" s="12"/>
      <c r="V14" s="58"/>
      <c r="W14" s="19"/>
      <c r="X14" s="12"/>
      <c r="Y14" s="14"/>
      <c r="Z14" s="1"/>
      <c r="AA14" s="12"/>
      <c r="AB14" s="12"/>
      <c r="AC14" s="12"/>
      <c r="AD14" s="13"/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4"/>
      <c r="AS14" s="6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>
        <v>1992</v>
      </c>
      <c r="C15" s="12" t="s">
        <v>34</v>
      </c>
      <c r="D15" s="1" t="s">
        <v>28</v>
      </c>
      <c r="E15" s="12">
        <v>2</v>
      </c>
      <c r="F15" s="12">
        <v>0</v>
      </c>
      <c r="G15" s="12">
        <v>3</v>
      </c>
      <c r="H15" s="12">
        <v>0</v>
      </c>
      <c r="I15" s="12">
        <v>9</v>
      </c>
      <c r="J15" s="12"/>
      <c r="K15" s="10"/>
      <c r="L15" s="7"/>
      <c r="M15" s="7"/>
      <c r="N15" s="7"/>
      <c r="O15" s="7"/>
      <c r="P15" s="10"/>
      <c r="Q15" s="12"/>
      <c r="R15" s="12"/>
      <c r="S15" s="12"/>
      <c r="T15" s="12"/>
      <c r="U15" s="12"/>
      <c r="V15" s="58"/>
      <c r="W15" s="19"/>
      <c r="X15" s="12"/>
      <c r="Y15" s="14"/>
      <c r="Z15" s="1"/>
      <c r="AA15" s="12"/>
      <c r="AB15" s="12"/>
      <c r="AC15" s="12"/>
      <c r="AD15" s="13"/>
      <c r="AE15" s="12"/>
      <c r="AF15" s="32"/>
      <c r="AG15" s="1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4"/>
      <c r="AS15" s="6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0" t="s">
        <v>13</v>
      </c>
      <c r="C16" s="61"/>
      <c r="D16" s="62"/>
      <c r="E16" s="36">
        <f>SUM(E4:E15)</f>
        <v>167</v>
      </c>
      <c r="F16" s="36">
        <f>SUM(F4:F15)</f>
        <v>14</v>
      </c>
      <c r="G16" s="36">
        <f>SUM(G4:G15)</f>
        <v>127</v>
      </c>
      <c r="H16" s="36">
        <f>SUM(H4:H15)</f>
        <v>124</v>
      </c>
      <c r="I16" s="36">
        <f>SUM(I4:I15)</f>
        <v>9</v>
      </c>
      <c r="J16" s="37">
        <v>0</v>
      </c>
      <c r="K16" s="21">
        <f>SUM(K4:K15)</f>
        <v>0</v>
      </c>
      <c r="L16" s="18"/>
      <c r="M16" s="29"/>
      <c r="N16" s="40"/>
      <c r="O16" s="41"/>
      <c r="P16" s="10"/>
      <c r="Q16" s="36">
        <f>SUM(Q4:Q15)</f>
        <v>38</v>
      </c>
      <c r="R16" s="36">
        <f>SUM(R4:R15)</f>
        <v>3</v>
      </c>
      <c r="S16" s="36">
        <f>SUM(S4:S15)</f>
        <v>22</v>
      </c>
      <c r="T16" s="36">
        <f>SUM(T4:T15)</f>
        <v>29</v>
      </c>
      <c r="U16" s="36">
        <f>SUM(U4:U15)</f>
        <v>0</v>
      </c>
      <c r="V16" s="15">
        <v>0</v>
      </c>
      <c r="W16" s="21">
        <f>SUM(W4:W15)</f>
        <v>0</v>
      </c>
      <c r="X16" s="63" t="s">
        <v>13</v>
      </c>
      <c r="Y16" s="11"/>
      <c r="Z16" s="9"/>
      <c r="AA16" s="36">
        <f>SUM(AA4:AA15)</f>
        <v>0</v>
      </c>
      <c r="AB16" s="36">
        <f>SUM(AB4:AB15)</f>
        <v>0</v>
      </c>
      <c r="AC16" s="36">
        <f>SUM(AC4:AC15)</f>
        <v>0</v>
      </c>
      <c r="AD16" s="36">
        <f>SUM(AD4:AD15)</f>
        <v>0</v>
      </c>
      <c r="AE16" s="36">
        <f>SUM(AE4:AE15)</f>
        <v>0</v>
      </c>
      <c r="AF16" s="37">
        <v>0</v>
      </c>
      <c r="AG16" s="21">
        <f>SUM(AG4:AG15)</f>
        <v>0</v>
      </c>
      <c r="AH16" s="18"/>
      <c r="AI16" s="29"/>
      <c r="AJ16" s="40"/>
      <c r="AK16" s="41"/>
      <c r="AL16" s="10"/>
      <c r="AM16" s="36">
        <f>SUM(AM4:AM15)</f>
        <v>0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0</v>
      </c>
      <c r="AR16" s="37">
        <v>0</v>
      </c>
      <c r="AS16" s="39">
        <f>SUM(AS4:AS15)</f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7" t="s">
        <v>16</v>
      </c>
      <c r="C18" s="48"/>
      <c r="D18" s="49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3" t="s">
        <v>24</v>
      </c>
      <c r="U18" s="10"/>
      <c r="V18" s="19"/>
      <c r="W18" s="19"/>
      <c r="X18" s="42"/>
      <c r="Y18" s="42"/>
      <c r="Z18" s="42"/>
      <c r="AA18" s="42"/>
      <c r="AB18" s="42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2"/>
      <c r="AO18" s="42"/>
      <c r="AP18" s="42"/>
      <c r="AQ18" s="42"/>
      <c r="AR18" s="42"/>
      <c r="AS18" s="42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0" t="s">
        <v>15</v>
      </c>
      <c r="C19" s="3"/>
      <c r="D19" s="51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59">
        <v>0</v>
      </c>
      <c r="K19" s="16" t="e">
        <f>PRODUCT(I19/J19)</f>
        <v>#DIV/0!</v>
      </c>
      <c r="L19" s="52">
        <v>0</v>
      </c>
      <c r="M19" s="52">
        <v>0</v>
      </c>
      <c r="N19" s="52">
        <v>0</v>
      </c>
      <c r="O19" s="52"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6">
        <f>PRODUCT(E16+Q16)</f>
        <v>205</v>
      </c>
      <c r="F20" s="46">
        <f>PRODUCT(F16+R16)</f>
        <v>17</v>
      </c>
      <c r="G20" s="46">
        <f>PRODUCT(G16+S16)</f>
        <v>149</v>
      </c>
      <c r="H20" s="46">
        <f>PRODUCT(H16+T16)</f>
        <v>153</v>
      </c>
      <c r="I20" s="46">
        <f>PRODUCT(I16+U16)</f>
        <v>9</v>
      </c>
      <c r="J20" s="59">
        <v>0</v>
      </c>
      <c r="K20" s="16">
        <v>0</v>
      </c>
      <c r="L20" s="52">
        <f>PRODUCT((F20+G20)/E20)</f>
        <v>0.80975609756097566</v>
      </c>
      <c r="M20" s="52">
        <f>PRODUCT(H20/E20)</f>
        <v>0.74634146341463414</v>
      </c>
      <c r="N20" s="52">
        <f>PRODUCT((F20+G20+H20)/E20)</f>
        <v>1.5560975609756098</v>
      </c>
      <c r="O20" s="52">
        <f>PRODUCT(I20/E20)</f>
        <v>4.3902439024390241E-2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6">
        <f>PRODUCT(AA16+AM16)</f>
        <v>0</v>
      </c>
      <c r="F21" s="46">
        <f>PRODUCT(AB16+AN16)</f>
        <v>0</v>
      </c>
      <c r="G21" s="46">
        <f>PRODUCT(AC16+AO16)</f>
        <v>0</v>
      </c>
      <c r="H21" s="46">
        <f>PRODUCT(AD16+AP16)</f>
        <v>0</v>
      </c>
      <c r="I21" s="46">
        <f>PRODUCT(AE16+AQ16)</f>
        <v>0</v>
      </c>
      <c r="J21" s="59">
        <v>0</v>
      </c>
      <c r="K21" s="10">
        <v>0</v>
      </c>
      <c r="L21" s="52">
        <v>0</v>
      </c>
      <c r="M21" s="52">
        <v>0</v>
      </c>
      <c r="N21" s="52">
        <v>0</v>
      </c>
      <c r="O21" s="52">
        <v>0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3" t="s">
        <v>13</v>
      </c>
      <c r="C22" s="44"/>
      <c r="D22" s="45"/>
      <c r="E22" s="46">
        <f>SUM(E19:E21)</f>
        <v>205</v>
      </c>
      <c r="F22" s="46">
        <f t="shared" ref="F22:I22" si="0">SUM(F19:F21)</f>
        <v>17</v>
      </c>
      <c r="G22" s="46">
        <f t="shared" si="0"/>
        <v>149</v>
      </c>
      <c r="H22" s="46">
        <f t="shared" si="0"/>
        <v>153</v>
      </c>
      <c r="I22" s="46">
        <f t="shared" si="0"/>
        <v>9</v>
      </c>
      <c r="J22" s="59">
        <v>0</v>
      </c>
      <c r="K22" s="16" t="e">
        <f>SUM(K19:K21)</f>
        <v>#DIV/0!</v>
      </c>
      <c r="L22" s="52">
        <f>PRODUCT((F22+G22)/E22)</f>
        <v>0.80975609756097566</v>
      </c>
      <c r="M22" s="52">
        <f>PRODUCT(H22/E22)</f>
        <v>0.74634146341463414</v>
      </c>
      <c r="N22" s="52">
        <f>PRODUCT((F22+G22+H22)/E22)</f>
        <v>1.5560975609756098</v>
      </c>
      <c r="O22" s="52">
        <f>PRODUCT(I22/E22)</f>
        <v>4.3902439024390241E-2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2019-01-21T19:42:04Z</dcterms:modified>
</cp:coreProperties>
</file>