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AD6" i="5"/>
  <c r="AC6" i="5"/>
  <c r="AB6" i="5"/>
  <c r="AA6" i="5"/>
  <c r="W6" i="5"/>
  <c r="U6" i="5"/>
  <c r="T6" i="5"/>
  <c r="S6" i="5"/>
  <c r="R6" i="5"/>
  <c r="Q6" i="5"/>
  <c r="K6" i="5"/>
  <c r="I6" i="5"/>
  <c r="H6" i="5"/>
  <c r="G6" i="5"/>
  <c r="F6" i="5"/>
  <c r="E6" i="5"/>
  <c r="AF6" i="5" l="1"/>
  <c r="I11" i="5"/>
  <c r="K10" i="5"/>
  <c r="G10" i="5"/>
  <c r="F10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J11" i="5"/>
  <c r="M11" i="5"/>
  <c r="L11" i="5"/>
  <c r="I12" i="5"/>
  <c r="N12" i="5" l="1"/>
  <c r="L12" i="5"/>
  <c r="O12" i="5"/>
  <c r="J12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<sst xmlns="http://schemas.openxmlformats.org/spreadsheetml/2006/main" count="71" uniqueCount="30">
  <si>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</si>
  <si>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</si>
  <si>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</si>
  <si>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</si>
  <si>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</si>
  <si>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</si>
  <si>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</si>
  <si>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</si>
  <si>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</si>
  <si>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</si>
  <si>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</si>
  <si>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</si>
  <si>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</si>
  <si>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</si>
  <si>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</si>
  <si>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</si>
  <si>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</si>
  <si>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</si>
  <si>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</si>
  <si>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</si>
  <si>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</si>
  <si>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</si>
  <si>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</si>
  <si>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</si>
  <si>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Miro Kankaanpää</t>
  </si>
  <si>
    <t>5.</t>
  </si>
  <si>
    <t>SMJ</t>
  </si>
  <si>
    <t>25.10.2002   Seinäjoki</t>
  </si>
  <si>
    <t>2.</t>
  </si>
  <si>
    <t>SMJ = Seinäjoen Maila-Jussit  (1932),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</si>
</sst>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2018</v>
      </c>
      <c r="Y4" s="12" t="s">
        <v>25</v>
      </c>
      <c r="Z4" s="1" t="s">
        <v>26</v>
      </c>
      <c r="AA4" s="12">
        <v>1</v>
      </c>
      <c r="AB4" s="12">
        <v>0</v>
      </c>
      <c r="AC4" s="12">
        <v>0</v>
      </c>
      <c r="AD4" s="12">
        <v>1</v>
      </c>
      <c r="AE4" s="12">
        <v>3</v>
      </c>
      <c r="AF4" s="68">
        <v>0.42849999999999999</v>
      </c>
      <c r="AG4" s="10">
        <v>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2019</v>
      </c>
      <c r="Y5" s="12" t="s">
        <v>28</v>
      </c>
      <c r="Z5" s="1" t="s">
        <v>26</v>
      </c>
      <c r="AA5" s="12">
        <v>5</v>
      </c>
      <c r="AB5" s="12">
        <v>0</v>
      </c>
      <c r="AC5" s="12">
        <v>0</v>
      </c>
      <c r="AD5" s="12">
        <v>3</v>
      </c>
      <c r="AE5" s="12">
        <v>5</v>
      </c>
      <c r="AF5" s="68">
        <v>0.2777</v>
      </c>
      <c r="AG5" s="19">
        <v>18</v>
      </c>
      <c r="AH5" s="40"/>
      <c r="AI5" s="7"/>
      <c r="AJ5" s="7"/>
      <c r="AK5" s="7"/>
      <c r="AM5" s="12"/>
      <c r="AN5" s="12"/>
      <c r="AO5" s="13"/>
      <c r="AP5" s="12"/>
      <c r="AQ5" s="12"/>
      <c r="AR5" s="65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SUM(E5:E5)</f>
        <v>0</v>
      </c>
      <c r="F6" s="36">
        <f>SUM(F5:F5)</f>
        <v>0</v>
      </c>
      <c r="G6" s="36">
        <f>SUM(G5:G5)</f>
        <v>0</v>
      </c>
      <c r="H6" s="36">
        <f>SUM(H5:H5)</f>
        <v>0</v>
      </c>
      <c r="I6" s="36">
        <f>SUM(I5:I5)</f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SUM(Q5:Q5)</f>
        <v>0</v>
      </c>
      <c r="R6" s="36">
        <f>SUM(R5:R5)</f>
        <v>0</v>
      </c>
      <c r="S6" s="36">
        <f>SUM(S5:S5)</f>
        <v>0</v>
      </c>
      <c r="T6" s="36">
        <f>SUM(T5:T5)</f>
        <v>0</v>
      </c>
      <c r="U6" s="36">
        <f>SUM(U5:U5)</f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6</v>
      </c>
      <c r="AB6" s="36">
        <f t="shared" ref="AB6:AE6" si="0">SUM(AB4:AB5)</f>
        <v>0</v>
      </c>
      <c r="AC6" s="36">
        <f t="shared" si="0"/>
        <v>0</v>
      </c>
      <c r="AD6" s="36">
        <f t="shared" si="0"/>
        <v>4</v>
      </c>
      <c r="AE6" s="36">
        <f t="shared" si="0"/>
        <v>8</v>
      </c>
      <c r="AF6" s="37">
        <f>PRODUCT(AE6/AG6)</f>
        <v>0.32</v>
      </c>
      <c r="AG6" s="21">
        <f>SUM(AG4:AG5)</f>
        <v>25</v>
      </c>
      <c r="AH6" s="18"/>
      <c r="AI6" s="29"/>
      <c r="AJ6" s="41"/>
      <c r="AK6" s="42"/>
      <c r="AL6" s="10"/>
      <c r="AM6" s="36">
        <f>SUM(AM4:AM5)</f>
        <v>0</v>
      </c>
      <c r="AN6" s="36">
        <f t="shared" ref="AN6:AQ6" si="1">SUM(AN4:AN5)</f>
        <v>0</v>
      </c>
      <c r="AO6" s="36">
        <f t="shared" si="1"/>
        <v>0</v>
      </c>
      <c r="AP6" s="36">
        <f t="shared" si="1"/>
        <v>0</v>
      </c>
      <c r="AQ6" s="36">
        <f t="shared" si="1"/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29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6</v>
      </c>
      <c r="F11" s="47">
        <f>PRODUCT(AB6+AN6)</f>
        <v>0</v>
      </c>
      <c r="G11" s="47">
        <f>PRODUCT(AC6+AO6)</f>
        <v>0</v>
      </c>
      <c r="H11" s="47">
        <f>PRODUCT(AD6+AP6)</f>
        <v>4</v>
      </c>
      <c r="I11" s="47">
        <f>PRODUCT(AE6+AQ6)</f>
        <v>8</v>
      </c>
      <c r="J11" s="60">
        <f>PRODUCT(I11/K11)</f>
        <v>0.32</v>
      </c>
      <c r="K11" s="10">
        <f>PRODUCT(AG6+AS6)</f>
        <v>25</v>
      </c>
      <c r="L11" s="53">
        <f>PRODUCT((F11+G11)/E11)</f>
        <v>0</v>
      </c>
      <c r="M11" s="53">
        <f>PRODUCT(H11/E11)</f>
        <v>0.66666666666666663</v>
      </c>
      <c r="N11" s="53">
        <f>PRODUCT((F11+G11+H11)/E11)</f>
        <v>0.66666666666666663</v>
      </c>
      <c r="O11" s="53">
        <f>PRODUCT(I11/E11)</f>
        <v>1.3333333333333333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6</v>
      </c>
      <c r="F12" s="47">
        <f t="shared" ref="F12:I12" si="2">SUM(F9:F11)</f>
        <v>0</v>
      </c>
      <c r="G12" s="47">
        <f t="shared" si="2"/>
        <v>0</v>
      </c>
      <c r="H12" s="47">
        <f t="shared" si="2"/>
        <v>4</v>
      </c>
      <c r="I12" s="47">
        <f t="shared" si="2"/>
        <v>8</v>
      </c>
      <c r="J12" s="60">
        <f>PRODUCT(I12/K12)</f>
        <v>0.32</v>
      </c>
      <c r="K12" s="16">
        <f>SUM(K9:K11)</f>
        <v>25</v>
      </c>
      <c r="L12" s="53">
        <f>PRODUCT((F12+G12)/E12)</f>
        <v>0</v>
      </c>
      <c r="M12" s="53">
        <f>PRODUCT(H12/E12)</f>
        <v>0.66666666666666663</v>
      </c>
      <c r="N12" s="53">
        <f>PRODUCT((F12+G12+H12)/E12)</f>
        <v>0.66666666666666663</v>
      </c>
      <c r="O12" s="53">
        <f>PRODUCT(I12/E12)</f>
        <v>1.3333333333333333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2020-02-16T20:08:21Z</dcterms:modified>
</cp:coreProperties>
</file>