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6" i="5" l="1"/>
  <c r="K19" i="5" s="1"/>
  <c r="AS13" i="5"/>
  <c r="AQ13" i="5"/>
  <c r="AP13" i="5"/>
  <c r="AO13" i="5"/>
  <c r="AN13" i="5"/>
  <c r="AM13" i="5"/>
  <c r="AG13" i="5"/>
  <c r="K18" i="5" s="1"/>
  <c r="AE13" i="5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K17" i="5" s="1"/>
  <c r="I13" i="5"/>
  <c r="I17" i="5" s="1"/>
  <c r="H13" i="5"/>
  <c r="H17" i="5" s="1"/>
  <c r="M17" i="5" s="1"/>
  <c r="G13" i="5"/>
  <c r="G17" i="5" s="1"/>
  <c r="G19" i="5" s="1"/>
  <c r="F13" i="5"/>
  <c r="F17" i="5" s="1"/>
  <c r="E13" i="5"/>
  <c r="E17" i="5" s="1"/>
  <c r="E19" i="5" s="1"/>
  <c r="N17" i="5" l="1"/>
  <c r="L17" i="5"/>
  <c r="O17" i="5"/>
  <c r="I18" i="5"/>
  <c r="I19" i="5" s="1"/>
  <c r="O19" i="5" s="1"/>
  <c r="F19" i="5"/>
  <c r="H19" i="5"/>
  <c r="M19" i="5" s="1"/>
  <c r="N18" i="5"/>
  <c r="L19" i="5"/>
  <c r="M18" i="5"/>
  <c r="L18" i="5"/>
  <c r="O18" i="5" l="1"/>
  <c r="N19" i="5"/>
</calcChain>
</file>

<file path=xl/sharedStrings.xml><?xml version="1.0" encoding="utf-8"?>
<sst xmlns="http://schemas.openxmlformats.org/spreadsheetml/2006/main" count="84" uniqueCount="38">
  <si>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</si>
  <si>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</si>
  <si>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</si>
  <si>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</si>
  <si>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</si>
  <si>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</si>
  <si>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</si>
  <si>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</si>
  <si>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</si>
  <si>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</si>
  <si>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</si>
  <si>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</si>
  <si>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</si>
  <si>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</si>
  <si>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</si>
  <si>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</si>
  <si>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</si>
  <si>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</si>
  <si>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</si>
  <si>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</si>
  <si>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</si>
  <si>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</si>
  <si>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</si>
  <si>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</si>
  <si>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HalTo = Halsuan Toivo  (1909)</t>
  </si>
  <si>
    <t>VetU = Vetelin Urheilijat  (1947)</t>
  </si>
  <si>
    <t>Olli Hämäläinen</t>
  </si>
  <si>
    <t>10.</t>
  </si>
  <si>
    <t>HalTo</t>
  </si>
  <si>
    <t>7.</t>
  </si>
  <si>
    <t>11.</t>
  </si>
  <si>
    <t>27.5.1955</t>
  </si>
  <si>
    <t>1.</t>
  </si>
  <si>
    <t>5.</t>
  </si>
  <si>
    <t>VetU</t>
  </si>
  <si>
    <t>9.</t>
  </si>
  <si>
    <t>12.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</si>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</sst>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1983</v>
      </c>
      <c r="C4" s="12" t="s">
        <v>27</v>
      </c>
      <c r="D4" s="1" t="s">
        <v>28</v>
      </c>
      <c r="E4" s="12">
        <v>10</v>
      </c>
      <c r="F4" s="12">
        <v>0</v>
      </c>
      <c r="G4" s="12">
        <v>6</v>
      </c>
      <c r="H4" s="12">
        <v>4</v>
      </c>
      <c r="I4" s="12"/>
      <c r="J4" s="32"/>
      <c r="K4" s="68"/>
      <c r="L4" s="7"/>
      <c r="M4" s="7"/>
      <c r="N4" s="7"/>
      <c r="O4" s="7"/>
      <c r="P4" s="10"/>
      <c r="Q4" s="12">
        <v>10</v>
      </c>
      <c r="R4" s="12">
        <v>1</v>
      </c>
      <c r="S4" s="12">
        <v>9</v>
      </c>
      <c r="T4" s="12">
        <v>3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2"/>
      <c r="D5" s="1"/>
      <c r="E5" s="12"/>
      <c r="F5" s="12"/>
      <c r="G5" s="12"/>
      <c r="H5" s="12"/>
      <c r="I5" s="12"/>
      <c r="J5" s="32"/>
      <c r="K5" s="68"/>
      <c r="L5" s="7"/>
      <c r="M5" s="7"/>
      <c r="N5" s="7"/>
      <c r="O5" s="7"/>
      <c r="P5" s="10"/>
      <c r="Q5" s="12"/>
      <c r="R5" s="12"/>
      <c r="S5" s="12"/>
      <c r="T5" s="12"/>
      <c r="U5" s="12"/>
      <c r="V5" s="59"/>
      <c r="W5" s="19"/>
      <c r="X5" s="12">
        <v>1984</v>
      </c>
      <c r="Y5" s="12" t="s">
        <v>32</v>
      </c>
      <c r="Z5" s="69" t="s">
        <v>28</v>
      </c>
      <c r="AA5" s="12">
        <v>18</v>
      </c>
      <c r="AB5" s="12">
        <v>0</v>
      </c>
      <c r="AC5" s="12">
        <v>12</v>
      </c>
      <c r="AD5" s="12">
        <v>14</v>
      </c>
      <c r="AE5" s="12"/>
      <c r="AF5" s="70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1985</v>
      </c>
      <c r="C6" s="12" t="s">
        <v>29</v>
      </c>
      <c r="D6" s="1" t="s">
        <v>28</v>
      </c>
      <c r="E6" s="12">
        <v>21</v>
      </c>
      <c r="F6" s="12">
        <v>0</v>
      </c>
      <c r="G6" s="12">
        <v>5</v>
      </c>
      <c r="H6" s="12">
        <v>7</v>
      </c>
      <c r="I6" s="12"/>
      <c r="J6" s="32"/>
      <c r="K6" s="10"/>
      <c r="L6" s="7"/>
      <c r="M6" s="7"/>
      <c r="N6" s="7"/>
      <c r="O6" s="7"/>
      <c r="P6" s="10"/>
      <c r="Q6" s="12"/>
      <c r="R6" s="12"/>
      <c r="S6" s="12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1986</v>
      </c>
      <c r="C7" s="12" t="s">
        <v>30</v>
      </c>
      <c r="D7" s="1" t="s">
        <v>28</v>
      </c>
      <c r="E7" s="12">
        <v>22</v>
      </c>
      <c r="F7" s="12">
        <v>0</v>
      </c>
      <c r="G7" s="12">
        <v>10</v>
      </c>
      <c r="H7" s="12">
        <v>7</v>
      </c>
      <c r="I7" s="12"/>
      <c r="J7" s="32"/>
      <c r="K7" s="10"/>
      <c r="L7" s="7"/>
      <c r="M7" s="7"/>
      <c r="N7" s="7"/>
      <c r="O7" s="7"/>
      <c r="P7" s="10"/>
      <c r="Q7" s="12"/>
      <c r="R7" s="12"/>
      <c r="S7" s="12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33</v>
      </c>
      <c r="Z9" s="69" t="s">
        <v>34</v>
      </c>
      <c r="AA9" s="12">
        <v>21</v>
      </c>
      <c r="AB9" s="12">
        <v>0</v>
      </c>
      <c r="AC9" s="12">
        <v>9</v>
      </c>
      <c r="AD9" s="12">
        <v>2</v>
      </c>
      <c r="AE9" s="12"/>
      <c r="AF9" s="70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1989</v>
      </c>
      <c r="Y10" s="12" t="s">
        <v>37</v>
      </c>
      <c r="Z10" s="69" t="s">
        <v>34</v>
      </c>
      <c r="AA10" s="12"/>
      <c r="AB10" s="12"/>
      <c r="AC10" s="12"/>
      <c r="AD10" s="12"/>
      <c r="AE10" s="12"/>
      <c r="AF10" s="70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1990</v>
      </c>
      <c r="Y11" s="12" t="s">
        <v>35</v>
      </c>
      <c r="Z11" s="71" t="s">
        <v>34</v>
      </c>
      <c r="AA11" s="12">
        <v>17</v>
      </c>
      <c r="AB11" s="12">
        <v>2</v>
      </c>
      <c r="AC11" s="12">
        <v>15</v>
      </c>
      <c r="AD11" s="12">
        <v>9</v>
      </c>
      <c r="AE11" s="12"/>
      <c r="AF11" s="70"/>
      <c r="AG11" s="10"/>
      <c r="AH11" s="64"/>
      <c r="AI11" s="64"/>
      <c r="AJ11" s="64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1991</v>
      </c>
      <c r="Y12" s="12" t="s">
        <v>36</v>
      </c>
      <c r="Z12" s="71" t="s">
        <v>34</v>
      </c>
      <c r="AA12" s="12">
        <v>17</v>
      </c>
      <c r="AB12" s="12">
        <v>0</v>
      </c>
      <c r="AC12" s="12">
        <v>6</v>
      </c>
      <c r="AD12" s="12">
        <v>1</v>
      </c>
      <c r="AE12" s="12"/>
      <c r="AF12" s="70"/>
      <c r="AG12" s="10"/>
      <c r="AH12" s="64"/>
      <c r="AI12" s="64"/>
      <c r="AJ12" s="64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53</v>
      </c>
      <c r="F13" s="36">
        <f>SUM(F4:F12)</f>
        <v>0</v>
      </c>
      <c r="G13" s="36">
        <f>SUM(G4:G12)</f>
        <v>21</v>
      </c>
      <c r="H13" s="36">
        <f>SUM(H4:H12)</f>
        <v>18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10</v>
      </c>
      <c r="R13" s="36">
        <f>SUM(R4:R12)</f>
        <v>1</v>
      </c>
      <c r="S13" s="36">
        <f>SUM(S4:S12)</f>
        <v>9</v>
      </c>
      <c r="T13" s="36">
        <f>SUM(T4:T12)</f>
        <v>3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73</v>
      </c>
      <c r="AB13" s="36">
        <f>SUM(AB4:AB12)</f>
        <v>2</v>
      </c>
      <c r="AC13" s="36">
        <f>SUM(AC4:AC12)</f>
        <v>42</v>
      </c>
      <c r="AD13" s="36">
        <f>SUM(AD4:AD12)</f>
        <v>26</v>
      </c>
      <c r="AE13" s="36">
        <f>SUM(AE4:AE12)</f>
        <v>0</v>
      </c>
      <c r="AF13" s="37">
        <v>0</v>
      </c>
      <c r="AG13" s="21">
        <f>SUM(AG4:AG12)</f>
        <v>0</v>
      </c>
      <c r="AH13" s="18"/>
      <c r="AI13" s="29"/>
      <c r="AJ13" s="41"/>
      <c r="AK13" s="42"/>
      <c r="AL13" s="10"/>
      <c r="AM13" s="36">
        <f>SUM(AM4:AM12)</f>
        <v>0</v>
      </c>
      <c r="AN13" s="36">
        <f>SUM(AN4:AN12)</f>
        <v>0</v>
      </c>
      <c r="AO13" s="36">
        <f>SUM(AO4:AO12)</f>
        <v>0</v>
      </c>
      <c r="AP13" s="36">
        <f>SUM(AP4:AP12)</f>
        <v>0</v>
      </c>
      <c r="AQ13" s="36">
        <f>SUM(AQ4:AQ12)</f>
        <v>0</v>
      </c>
      <c r="AR13" s="37">
        <v>0</v>
      </c>
      <c r="AS13" s="39">
        <f>SUM(AS4:AS12)</f>
        <v>0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4" t="s">
        <v>24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 t="e">
        <f>PRODUCT(I16/J16)</f>
        <v>#DIV/0!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25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63</v>
      </c>
      <c r="F17" s="47">
        <f>PRODUCT(F13+R13)</f>
        <v>1</v>
      </c>
      <c r="G17" s="47">
        <f>PRODUCT(G13+S13)</f>
        <v>30</v>
      </c>
      <c r="H17" s="47">
        <f>PRODUCT(H13+T13)</f>
        <v>21</v>
      </c>
      <c r="I17" s="47">
        <f>PRODUCT(I13+U13)</f>
        <v>0</v>
      </c>
      <c r="J17" s="60">
        <v>0</v>
      </c>
      <c r="K17" s="16">
        <f>PRODUCT(K13+W13)</f>
        <v>0</v>
      </c>
      <c r="L17" s="53">
        <f>PRODUCT((F17+G17)/E17)</f>
        <v>0.49206349206349204</v>
      </c>
      <c r="M17" s="53">
        <f>PRODUCT(H17/E17)</f>
        <v>0.33333333333333331</v>
      </c>
      <c r="N17" s="53">
        <f>PRODUCT((F17+G17+H17)/E17)</f>
        <v>0.82539682539682535</v>
      </c>
      <c r="O17" s="53">
        <f>PRODUCT(I17/E17)</f>
        <v>0</v>
      </c>
      <c r="Q17" s="17"/>
      <c r="R17" s="17"/>
      <c r="S17" s="17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73</v>
      </c>
      <c r="F18" s="47">
        <f>PRODUCT(AB13+AN13)</f>
        <v>2</v>
      </c>
      <c r="G18" s="47">
        <f>PRODUCT(AC13+AO13)</f>
        <v>42</v>
      </c>
      <c r="H18" s="47">
        <f>PRODUCT(AD13+AP13)</f>
        <v>26</v>
      </c>
      <c r="I18" s="47">
        <f>PRODUCT(AE13+AQ13)</f>
        <v>0</v>
      </c>
      <c r="J18" s="60">
        <v>0</v>
      </c>
      <c r="K18" s="10">
        <f>PRODUCT(AG13+AS13)</f>
        <v>0</v>
      </c>
      <c r="L18" s="53">
        <f>PRODUCT((F18+G18)/E18)</f>
        <v>0.60273972602739723</v>
      </c>
      <c r="M18" s="53">
        <f>PRODUCT(H18/E18)</f>
        <v>0.35616438356164382</v>
      </c>
      <c r="N18" s="53">
        <f>PRODUCT((F18+G18+H18)/E18)</f>
        <v>0.95890410958904104</v>
      </c>
      <c r="O18" s="53">
        <f>PRODUCT(I18/E18)</f>
        <v>0</v>
      </c>
      <c r="Q18" s="17"/>
      <c r="R18" s="17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136</v>
      </c>
      <c r="F19" s="47">
        <f t="shared" ref="F19:I19" si="0">SUM(F16:F18)</f>
        <v>3</v>
      </c>
      <c r="G19" s="47">
        <f t="shared" si="0"/>
        <v>72</v>
      </c>
      <c r="H19" s="47">
        <f t="shared" si="0"/>
        <v>47</v>
      </c>
      <c r="I19" s="47">
        <f t="shared" si="0"/>
        <v>0</v>
      </c>
      <c r="J19" s="60">
        <v>0</v>
      </c>
      <c r="K19" s="16" t="e">
        <f>SUM(K16:K18)</f>
        <v>#DIV/0!</v>
      </c>
      <c r="L19" s="53">
        <f>PRODUCT((F19+G19)/E19)</f>
        <v>0.55147058823529416</v>
      </c>
      <c r="M19" s="53">
        <f>PRODUCT(H19/E19)</f>
        <v>0.34558823529411764</v>
      </c>
      <c r="N19" s="53">
        <f>PRODUCT((F19+G19+H19)/E19)</f>
        <v>0.8970588235294118</v>
      </c>
      <c r="O19" s="53">
        <f>PRODUCT(I19/E19)</f>
        <v>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 s="10"/>
      <c r="AL184" s="10"/>
    </row>
    <row r="185" spans="12:57" x14ac:dyDescent="0.25"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</row>
    <row r="186" spans="12:57" x14ac:dyDescent="0.25"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</row>
    <row r="187" spans="12:57" x14ac:dyDescent="0.25"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</row>
    <row r="188" spans="12:57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2018-12-04T16:07:43Z</dcterms:modified>
</cp:coreProperties>
</file>