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<sst xmlns="http://schemas.openxmlformats.org/spreadsheetml/2006/main" count="72" uniqueCount="32">
  <si>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</si>
  <si>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</si>
  <si>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</si>
  <si>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</si>
  <si>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</si>
  <si>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</si>
  <si>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</si>
  <si>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</si>
  <si>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</si>
  <si>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</si>
  <si>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</si>
  <si>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</si>
  <si>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</si>
  <si>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</si>
  <si>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</si>
  <si>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</si>
  <si>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</si>
  <si>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</si>
  <si>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</si>
  <si>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</si>
  <si>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</si>
  <si>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</si>
  <si>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</si>
  <si>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</si>
  <si>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JoMa = Joensuun Maila  (1957)</t>
  </si>
  <si>
    <t>KarMa = JoMa</t>
  </si>
  <si>
    <t>Kumuri = Porvoon Kumuri  (1981)</t>
  </si>
  <si>
    <t>Timo Heiskanen</t>
  </si>
  <si>
    <t>7.</t>
  </si>
  <si>
    <t>KarMa</t>
  </si>
  <si>
    <t>10.</t>
  </si>
  <si>
    <t>Kumuri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</si>
</sst>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140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27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28</v>
      </c>
      <c r="Z4" s="68" t="s">
        <v>29</v>
      </c>
      <c r="AA4" s="12">
        <v>11</v>
      </c>
      <c r="AB4" s="12">
        <v>0</v>
      </c>
      <c r="AC4" s="12">
        <v>1</v>
      </c>
      <c r="AD4" s="12">
        <v>9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1985</v>
      </c>
      <c r="Y6" s="12" t="s">
        <v>30</v>
      </c>
      <c r="Z6" s="68" t="s">
        <v>31</v>
      </c>
      <c r="AA6" s="12">
        <v>15</v>
      </c>
      <c r="AB6" s="12">
        <v>0</v>
      </c>
      <c r="AC6" s="12">
        <v>5</v>
      </c>
      <c r="AD6" s="12">
        <v>8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26</v>
      </c>
      <c r="AB7" s="36">
        <f>SUM(AB4:AB6)</f>
        <v>0</v>
      </c>
      <c r="AC7" s="36">
        <f>SUM(AC4:AC6)</f>
        <v>6</v>
      </c>
      <c r="AD7" s="36">
        <f>SUM(AD4:AD6)</f>
        <v>17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25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26</v>
      </c>
      <c r="U11" s="16"/>
      <c r="V11" s="16"/>
      <c r="W11" s="16"/>
      <c r="X11" s="16"/>
      <c r="Y11" s="16"/>
      <c r="Z11" s="16"/>
      <c r="AA11" s="16"/>
      <c r="AB11" s="16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26</v>
      </c>
      <c r="F12" s="47">
        <f>PRODUCT(AB7+AN7)</f>
        <v>0</v>
      </c>
      <c r="G12" s="47">
        <f>PRODUCT(AC7+AO7)</f>
        <v>6</v>
      </c>
      <c r="H12" s="47">
        <f>PRODUCT(AD7+AP7)</f>
        <v>17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0.23076923076923078</v>
      </c>
      <c r="M12" s="53">
        <f>PRODUCT(H12/E12)</f>
        <v>0.65384615384615385</v>
      </c>
      <c r="N12" s="53">
        <f>PRODUCT((F12+G12+H12)/E12)</f>
        <v>0.88461538461538458</v>
      </c>
      <c r="O12" s="53">
        <f>PRODUCT(I12/E12)</f>
        <v>0</v>
      </c>
      <c r="Q12" s="17"/>
      <c r="R12" s="17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26</v>
      </c>
      <c r="F13" s="47">
        <f t="shared" ref="F13:I13" si="0">SUM(F10:F12)</f>
        <v>0</v>
      </c>
      <c r="G13" s="47">
        <f t="shared" si="0"/>
        <v>6</v>
      </c>
      <c r="H13" s="47">
        <f t="shared" si="0"/>
        <v>17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0.23076923076923078</v>
      </c>
      <c r="M13" s="53">
        <f>PRODUCT(H13/E13)</f>
        <v>0.65384615384615385</v>
      </c>
      <c r="N13" s="53">
        <f>PRODUCT((F13+G13+H13)/E13)</f>
        <v>0.88461538461538458</v>
      </c>
      <c r="O13" s="53">
        <f>PRODUCT(I13/E13)</f>
        <v>0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6"/>
      <c r="AD13" s="16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6"/>
      <c r="AD14" s="16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6"/>
      <c r="AD15" s="16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6"/>
      <c r="AD16" s="16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6"/>
      <c r="AD17" s="16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6"/>
      <c r="AD18" s="16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6"/>
      <c r="AD19" s="16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6"/>
      <c r="AD20" s="16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6"/>
      <c r="AD21" s="16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6"/>
      <c r="AD22" s="16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6"/>
      <c r="AD23" s="16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6"/>
      <c r="AD24" s="16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6"/>
      <c r="AD25" s="16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6"/>
      <c r="AD26" s="16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6"/>
      <c r="AD27" s="16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6"/>
      <c r="AD28" s="16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6"/>
      <c r="AD29" s="16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6"/>
      <c r="AD30" s="16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6"/>
      <c r="AD31" s="16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6"/>
      <c r="AD32" s="16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6"/>
      <c r="AD33" s="16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6"/>
      <c r="AD34" s="16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6"/>
      <c r="AD35" s="16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6"/>
      <c r="AD36" s="16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6"/>
      <c r="AD37" s="16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6"/>
      <c r="AD38" s="16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6"/>
      <c r="AD39" s="16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6"/>
      <c r="AD40" s="16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6"/>
      <c r="AD41" s="16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6"/>
      <c r="AD42" s="16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6"/>
      <c r="AD43" s="16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6"/>
      <c r="AD44" s="16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6"/>
      <c r="AD45" s="16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6"/>
      <c r="AD46" s="16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6"/>
      <c r="AD47" s="16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6"/>
      <c r="AD48" s="16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6"/>
      <c r="AD49" s="16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6"/>
      <c r="AD50" s="16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6"/>
      <c r="AD51" s="16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2018-12-08T08:06:13Z</dcterms:modified>
</cp:coreProperties>
</file>