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O10" i="3"/>
  <c r="J10" i="3"/>
  <c r="L10" i="3"/>
  <c r="M10" i="3"/>
  <c r="AF5" i="3"/>
  <c r="F11" i="3" l="1"/>
  <c r="J11" i="3"/>
  <c r="O11" i="3"/>
  <c r="L11" i="3" l="1"/>
  <c r="N11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<sst xmlns="http://schemas.openxmlformats.org/spreadsheetml/2006/main" count="70" uniqueCount="30">
  <si>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</si>
  <si>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</si>
  <si>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</si>
  <si>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</si>
  <si>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</si>
  <si>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</si>
  <si>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</si>
  <si>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</si>
  <si>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</si>
  <si>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</si>
  <si>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</si>
  <si>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</si>
  <si>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</si>
  <si>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</si>
  <si>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</si>
  <si>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</si>
  <si>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</si>
  <si>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</si>
  <si>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</si>
  <si>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VuVe = Vuokatin Veto  (1946)</t>
  </si>
  <si>
    <t>Oskari Haverinen</t>
  </si>
  <si>
    <t>6.</t>
  </si>
  <si>
    <t>VuVe</t>
  </si>
  <si>
    <t>28.2.1992</t>
  </si>
  <si>
    <t xml:space="preserve">    Runkosarja TOP-10</t>
  </si>
  <si>
    <t>Jatkosarjat</t>
  </si>
  <si>
    <t xml:space="preserve">  Runkosarja TOP-10</t>
  </si>
  <si>
    <t>ka/l+t</t>
  </si>
  <si>
    <t>ka/kl</t>
  </si>
  <si>
    <t>Sotkamon Jymy-Pesis  (1998),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</si>
</sst>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2011</v>
      </c>
      <c r="Y4" s="12" t="s">
        <v>21</v>
      </c>
      <c r="Z4" s="1" t="s">
        <v>22</v>
      </c>
      <c r="AA4" s="12">
        <v>10</v>
      </c>
      <c r="AB4" s="12">
        <v>0</v>
      </c>
      <c r="AC4" s="12">
        <v>3</v>
      </c>
      <c r="AD4" s="12">
        <v>3</v>
      </c>
      <c r="AE4" s="12">
        <v>11</v>
      </c>
      <c r="AF4" s="66">
        <v>0.44</v>
      </c>
      <c r="AG4" s="10">
        <v>25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3</v>
      </c>
      <c r="AD5" s="36">
        <f>SUM(AD4:AD4)</f>
        <v>3</v>
      </c>
      <c r="AE5" s="36">
        <f>SUM(AE4:AE4)</f>
        <v>11</v>
      </c>
      <c r="AF5" s="37">
        <f>PRODUCT(AE5/AG5)</f>
        <v>0.44</v>
      </c>
      <c r="AG5" s="21">
        <f>SUM(AG4:AG4)</f>
        <v>25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29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 t="s">
        <v>19</v>
      </c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10</v>
      </c>
      <c r="F10" s="48">
        <f>PRODUCT(AB5+AN5)</f>
        <v>0</v>
      </c>
      <c r="G10" s="48">
        <f>PRODUCT(AC5+AO5)</f>
        <v>3</v>
      </c>
      <c r="H10" s="48">
        <f>PRODUCT(AD5+AP5)</f>
        <v>3</v>
      </c>
      <c r="I10" s="48">
        <f>PRODUCT(AE5+AQ5)</f>
        <v>11</v>
      </c>
      <c r="J10" s="65">
        <f>PRODUCT(I10/K10)</f>
        <v>0.44</v>
      </c>
      <c r="K10" s="10">
        <f>PRODUCT(AG5+AS5)</f>
        <v>25</v>
      </c>
      <c r="L10" s="54">
        <f>PRODUCT((F10+G10)/E10)</f>
        <v>0.3</v>
      </c>
      <c r="M10" s="54">
        <f>PRODUCT(H10/E10)</f>
        <v>0.3</v>
      </c>
      <c r="N10" s="54">
        <f>PRODUCT((F10+G10+H10)/E10)</f>
        <v>0.6</v>
      </c>
      <c r="O10" s="54">
        <f>PRODUCT(I10/E10)</f>
        <v>1.1000000000000001</v>
      </c>
      <c r="Q10" s="17"/>
      <c r="R10" s="17"/>
      <c r="S10" s="16"/>
      <c r="T10" s="55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10</v>
      </c>
      <c r="F11" s="48">
        <f t="shared" ref="F11:I11" si="0">SUM(F8:F10)</f>
        <v>0</v>
      </c>
      <c r="G11" s="48">
        <f t="shared" si="0"/>
        <v>3</v>
      </c>
      <c r="H11" s="48">
        <f t="shared" si="0"/>
        <v>3</v>
      </c>
      <c r="I11" s="48">
        <f t="shared" si="0"/>
        <v>11</v>
      </c>
      <c r="J11" s="65">
        <f>PRODUCT(I11/K11)</f>
        <v>0.44</v>
      </c>
      <c r="K11" s="16">
        <f>SUM(K8:K10)</f>
        <v>25</v>
      </c>
      <c r="L11" s="54">
        <f>PRODUCT((F11+G11)/E11)</f>
        <v>0.3</v>
      </c>
      <c r="M11" s="54">
        <f>PRODUCT(H11/E11)</f>
        <v>0.3</v>
      </c>
      <c r="N11" s="54">
        <f>PRODUCT((F11+G11+H11)/E11)</f>
        <v>0.6</v>
      </c>
      <c r="O11" s="54">
        <f>PRODUCT(I11/E11)</f>
        <v>1.1000000000000001</v>
      </c>
      <c r="Q11" s="10"/>
      <c r="R11" s="10"/>
      <c r="S11" s="10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10"/>
      <c r="AL176" s="10"/>
    </row>
    <row r="177" spans="20:36" x14ac:dyDescent="0.25"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20:36" x14ac:dyDescent="0.25"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20:36" x14ac:dyDescent="0.25"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20:36" x14ac:dyDescent="0.25"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20:36" x14ac:dyDescent="0.25"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20:36" x14ac:dyDescent="0.25"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20:36" x14ac:dyDescent="0.25"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20:36" x14ac:dyDescent="0.25"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20:36" x14ac:dyDescent="0.25"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20:36" x14ac:dyDescent="0.25"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2018-09-04T11:25:17Z</dcterms:modified>
</cp:coreProperties>
</file>