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3" r:id="rId1"/>
  </sheets>
  <calcPr calcId="145621"/>
</workbook>
</file>

<file path=xl/calcChain.xml><?xml version="1.0" encoding="utf-8"?>
<calcChain xmlns="http://schemas.openxmlformats.org/spreadsheetml/2006/main">
  <c r="K12" i="3" l="1"/>
  <c r="AS6" i="3"/>
  <c r="AQ6" i="3"/>
  <c r="AP6" i="3"/>
  <c r="AO6" i="3"/>
  <c r="AN6" i="3"/>
  <c r="AM6" i="3"/>
  <c r="AG6" i="3"/>
  <c r="K11" i="3" s="1"/>
  <c r="AE6" i="3"/>
  <c r="I11" i="3" s="1"/>
  <c r="AD6" i="3"/>
  <c r="AC6" i="3"/>
  <c r="G11" i="3" s="1"/>
  <c r="AB6" i="3"/>
  <c r="AA6" i="3"/>
  <c r="E11" i="3" s="1"/>
  <c r="W6" i="3"/>
  <c r="U6" i="3"/>
  <c r="T6" i="3"/>
  <c r="S6" i="3"/>
  <c r="R6" i="3"/>
  <c r="Q6" i="3"/>
  <c r="K6" i="3"/>
  <c r="K10" i="3" s="1"/>
  <c r="I6" i="3"/>
  <c r="I10" i="3" s="1"/>
  <c r="H6" i="3"/>
  <c r="H10" i="3" s="1"/>
  <c r="G6" i="3"/>
  <c r="G10" i="3" s="1"/>
  <c r="G12" i="3" s="1"/>
  <c r="F6" i="3"/>
  <c r="F10" i="3" s="1"/>
  <c r="E6" i="3"/>
  <c r="E10" i="3" s="1"/>
  <c r="E12" i="3" l="1"/>
  <c r="F11" i="3"/>
  <c r="F12" i="3" s="1"/>
  <c r="H11" i="3"/>
  <c r="H12" i="3" s="1"/>
  <c r="M12" i="3" s="1"/>
  <c r="I12" i="3"/>
  <c r="J11" i="3"/>
  <c r="O11" i="3"/>
  <c r="N11" i="3"/>
  <c r="L11" i="3"/>
  <c r="M11" i="3"/>
  <c r="AF6" i="3"/>
  <c r="N12" i="3" l="1"/>
  <c r="L12" i="3"/>
  <c r="O12" i="3"/>
  <c r="J12" i="3"/>
</calcChain>
</file>

<file path=xl/sharedStrings.xml><?xml version="1.0" encoding="utf-8"?>
<sst xmlns="http://schemas.openxmlformats.org/spreadsheetml/2006/main" count="71" uniqueCount="30">
  <si>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</si>
  <si>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</si>
  <si>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</si>
  <si>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</si>
  <si>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</si>
  <si>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</si>
  <si>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</si>
  <si>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</si>
  <si>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</si>
  <si>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</si>
  <si>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</si>
  <si>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</si>
  <si>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</si>
  <si>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</si>
  <si>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</si>
  <si>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</si>
  <si>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</si>
  <si>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</si>
  <si>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</si>
  <si>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Tuomo Hartikainen</t>
  </si>
  <si>
    <t>7.</t>
  </si>
  <si>
    <t>NeNu-Pesis</t>
  </si>
  <si>
    <t>9.</t>
  </si>
  <si>
    <t>28.11.1988   Iisalmi</t>
  </si>
  <si>
    <t>NeNu = Nerkoon Nuorisoseuran Pesis  (1992),  kasvattajaseura</t>
  </si>
  <si>
    <t xml:space="preserve">    Runkosarja TOP-10</t>
  </si>
  <si>
    <t>Jatkosarjat</t>
  </si>
  <si>
    <t xml:space="preserve">  Runkosarja TOP-10</t>
  </si>
  <si>
    <t>ka/l+t</t>
  </si>
  <si>
    <t>ka/kl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</si>
</sst>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5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85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7.7109375" customWidth="1"/>
    <col min="5" max="9" width="5.42578125" customWidth="1"/>
    <col min="10" max="10" width="8.2851562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12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40" t="s">
        <v>19</v>
      </c>
      <c r="C1" s="2"/>
      <c r="D1" s="3"/>
      <c r="E1" s="4" t="s">
        <v>23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7"/>
      <c r="D2" s="58"/>
      <c r="E2" s="8" t="s">
        <v>7</v>
      </c>
      <c r="F2" s="22"/>
      <c r="G2" s="22"/>
      <c r="H2" s="22"/>
      <c r="I2" s="29"/>
      <c r="J2" s="9"/>
      <c r="K2" s="21"/>
      <c r="L2" s="18" t="s">
        <v>25</v>
      </c>
      <c r="M2" s="22"/>
      <c r="N2" s="22"/>
      <c r="O2" s="28"/>
      <c r="P2" s="6"/>
      <c r="Q2" s="18" t="s">
        <v>26</v>
      </c>
      <c r="R2" s="22"/>
      <c r="S2" s="22"/>
      <c r="T2" s="22"/>
      <c r="U2" s="29"/>
      <c r="V2" s="28"/>
      <c r="W2" s="6"/>
      <c r="X2" s="59" t="s">
        <v>12</v>
      </c>
      <c r="Y2" s="60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27</v>
      </c>
      <c r="AI2" s="22"/>
      <c r="AJ2" s="22"/>
      <c r="AK2" s="28"/>
      <c r="AL2" s="6"/>
      <c r="AM2" s="18" t="s">
        <v>26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1"/>
      <c r="M4" s="7"/>
      <c r="N4" s="7"/>
      <c r="O4" s="7"/>
      <c r="P4" s="10"/>
      <c r="Q4" s="12"/>
      <c r="R4" s="12"/>
      <c r="S4" s="13"/>
      <c r="T4" s="12"/>
      <c r="U4" s="12"/>
      <c r="V4" s="61"/>
      <c r="W4" s="19"/>
      <c r="X4" s="12">
        <v>2012</v>
      </c>
      <c r="Y4" s="12" t="s">
        <v>20</v>
      </c>
      <c r="Z4" s="1" t="s">
        <v>21</v>
      </c>
      <c r="AA4" s="12">
        <v>5</v>
      </c>
      <c r="AB4" s="12">
        <v>0</v>
      </c>
      <c r="AC4" s="12">
        <v>0</v>
      </c>
      <c r="AD4" s="12">
        <v>0</v>
      </c>
      <c r="AE4" s="12">
        <v>3</v>
      </c>
      <c r="AF4" s="66">
        <v>0.6</v>
      </c>
      <c r="AG4" s="10">
        <v>5</v>
      </c>
      <c r="AH4" s="56"/>
      <c r="AI4" s="7"/>
      <c r="AJ4" s="7"/>
      <c r="AK4" s="7"/>
      <c r="AL4" s="10"/>
      <c r="AM4" s="12"/>
      <c r="AN4" s="12"/>
      <c r="AO4" s="13"/>
      <c r="AP4" s="12"/>
      <c r="AQ4" s="12"/>
      <c r="AR4" s="13"/>
      <c r="AS4" s="19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1"/>
      <c r="M5" s="7"/>
      <c r="N5" s="7"/>
      <c r="O5" s="7"/>
      <c r="P5" s="10"/>
      <c r="Q5" s="12"/>
      <c r="R5" s="12"/>
      <c r="S5" s="13"/>
      <c r="T5" s="12"/>
      <c r="U5" s="12"/>
      <c r="V5" s="13"/>
      <c r="W5" s="19"/>
      <c r="X5" s="12">
        <v>2013</v>
      </c>
      <c r="Y5" s="12" t="s">
        <v>22</v>
      </c>
      <c r="Z5" s="1" t="s">
        <v>21</v>
      </c>
      <c r="AA5" s="12">
        <v>13</v>
      </c>
      <c r="AB5" s="12">
        <v>0</v>
      </c>
      <c r="AC5" s="12">
        <v>0</v>
      </c>
      <c r="AD5" s="12">
        <v>0</v>
      </c>
      <c r="AE5" s="12">
        <v>9</v>
      </c>
      <c r="AF5" s="66">
        <v>0.31030000000000002</v>
      </c>
      <c r="AG5" s="10">
        <v>29</v>
      </c>
      <c r="AH5" s="56"/>
      <c r="AI5" s="7"/>
      <c r="AJ5" s="7"/>
      <c r="AK5" s="7"/>
      <c r="AL5" s="10"/>
      <c r="AM5" s="12"/>
      <c r="AN5" s="12"/>
      <c r="AO5" s="13"/>
      <c r="AP5" s="12"/>
      <c r="AQ5" s="12"/>
      <c r="AR5" s="13"/>
      <c r="AS5" s="19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2" t="s">
        <v>13</v>
      </c>
      <c r="C6" s="63"/>
      <c r="D6" s="64"/>
      <c r="E6" s="36">
        <f>SUM(E4:E5)</f>
        <v>0</v>
      </c>
      <c r="F6" s="36">
        <f>SUM(F4:F5)</f>
        <v>0</v>
      </c>
      <c r="G6" s="36">
        <f>SUM(G4:G5)</f>
        <v>0</v>
      </c>
      <c r="H6" s="36">
        <f>SUM(H4:H5)</f>
        <v>0</v>
      </c>
      <c r="I6" s="36">
        <f>SUM(I4:I5)</f>
        <v>0</v>
      </c>
      <c r="J6" s="37">
        <v>0</v>
      </c>
      <c r="K6" s="21">
        <f>SUM(K4:K5)</f>
        <v>0</v>
      </c>
      <c r="L6" s="18"/>
      <c r="M6" s="29"/>
      <c r="N6" s="42"/>
      <c r="O6" s="43"/>
      <c r="P6" s="10"/>
      <c r="Q6" s="36">
        <f>SUM(Q4:Q5)</f>
        <v>0</v>
      </c>
      <c r="R6" s="36">
        <f>SUM(R4:R5)</f>
        <v>0</v>
      </c>
      <c r="S6" s="36">
        <f>SUM(S4:S5)</f>
        <v>0</v>
      </c>
      <c r="T6" s="36">
        <f>SUM(T4:T5)</f>
        <v>0</v>
      </c>
      <c r="U6" s="36">
        <f>SUM(U4:U5)</f>
        <v>0</v>
      </c>
      <c r="V6" s="15">
        <v>0</v>
      </c>
      <c r="W6" s="21">
        <f>SUM(W4:W5)</f>
        <v>0</v>
      </c>
      <c r="X6" s="56" t="s">
        <v>13</v>
      </c>
      <c r="Y6" s="11"/>
      <c r="Z6" s="9"/>
      <c r="AA6" s="36">
        <f>SUM(AA4:AA5)</f>
        <v>18</v>
      </c>
      <c r="AB6" s="36">
        <f>SUM(AB4:AB5)</f>
        <v>0</v>
      </c>
      <c r="AC6" s="36">
        <f>SUM(AC4:AC5)</f>
        <v>0</v>
      </c>
      <c r="AD6" s="36">
        <f>SUM(AD4:AD5)</f>
        <v>0</v>
      </c>
      <c r="AE6" s="36">
        <f>SUM(AE4:AE5)</f>
        <v>12</v>
      </c>
      <c r="AF6" s="37">
        <f>PRODUCT(AE6/AG6)</f>
        <v>0.35294117647058826</v>
      </c>
      <c r="AG6" s="21">
        <f>SUM(AG4:AG5)</f>
        <v>34</v>
      </c>
      <c r="AH6" s="18"/>
      <c r="AI6" s="29"/>
      <c r="AJ6" s="42"/>
      <c r="AK6" s="43"/>
      <c r="AL6" s="10"/>
      <c r="AM6" s="36">
        <f>SUM(AM4:AM5)</f>
        <v>0</v>
      </c>
      <c r="AN6" s="36">
        <f>SUM(AN4:AN5)</f>
        <v>0</v>
      </c>
      <c r="AO6" s="36">
        <f>SUM(AO4:AO5)</f>
        <v>0</v>
      </c>
      <c r="AP6" s="36">
        <f>SUM(AP4:AP5)</f>
        <v>0</v>
      </c>
      <c r="AQ6" s="36">
        <f>SUM(AQ4:AQ5)</f>
        <v>0</v>
      </c>
      <c r="AR6" s="15">
        <v>0</v>
      </c>
      <c r="AS6" s="39">
        <f>SUM(AS4:AS5)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9" t="s">
        <v>16</v>
      </c>
      <c r="C8" s="50"/>
      <c r="D8" s="51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28</v>
      </c>
      <c r="O8" s="7" t="s">
        <v>29</v>
      </c>
      <c r="Q8" s="17"/>
      <c r="R8" s="17" t="s">
        <v>10</v>
      </c>
      <c r="S8" s="17"/>
      <c r="T8" s="55" t="s">
        <v>24</v>
      </c>
      <c r="U8" s="10"/>
      <c r="V8" s="19"/>
      <c r="W8" s="19"/>
      <c r="X8" s="44"/>
      <c r="Y8" s="44"/>
      <c r="Z8" s="44"/>
      <c r="AA8" s="44"/>
      <c r="AB8" s="44"/>
      <c r="AC8" s="16"/>
      <c r="AD8" s="16"/>
      <c r="AE8" s="16"/>
      <c r="AF8" s="16"/>
      <c r="AG8" s="16"/>
      <c r="AH8" s="16"/>
      <c r="AI8" s="16"/>
      <c r="AJ8" s="16"/>
      <c r="AK8" s="16"/>
      <c r="AM8" s="19"/>
      <c r="AN8" s="44"/>
      <c r="AO8" s="44"/>
      <c r="AP8" s="44"/>
      <c r="AQ8" s="44"/>
      <c r="AR8" s="44"/>
      <c r="AS8" s="44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2" t="s">
        <v>15</v>
      </c>
      <c r="C9" s="3"/>
      <c r="D9" s="53"/>
      <c r="E9" s="48">
        <v>0</v>
      </c>
      <c r="F9" s="48">
        <v>0</v>
      </c>
      <c r="G9" s="48">
        <v>0</v>
      </c>
      <c r="H9" s="48">
        <v>0</v>
      </c>
      <c r="I9" s="48">
        <v>0</v>
      </c>
      <c r="J9" s="65">
        <v>0</v>
      </c>
      <c r="K9" s="16">
        <v>0</v>
      </c>
      <c r="L9" s="54">
        <v>0</v>
      </c>
      <c r="M9" s="54">
        <v>0</v>
      </c>
      <c r="N9" s="54">
        <v>0</v>
      </c>
      <c r="O9" s="54">
        <v>0</v>
      </c>
      <c r="Q9" s="17"/>
      <c r="R9" s="17"/>
      <c r="S9" s="17"/>
      <c r="T9" s="17"/>
      <c r="U9" s="16"/>
      <c r="V9" s="16"/>
      <c r="W9" s="16"/>
      <c r="X9" s="17"/>
      <c r="Y9" s="17"/>
      <c r="Z9" s="17"/>
      <c r="AA9" s="17"/>
      <c r="AB9" s="17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8">
        <f>PRODUCT(E6+Q6)</f>
        <v>0</v>
      </c>
      <c r="F10" s="48">
        <f>PRODUCT(F6+R6)</f>
        <v>0</v>
      </c>
      <c r="G10" s="48">
        <f>PRODUCT(G6+S6)</f>
        <v>0</v>
      </c>
      <c r="H10" s="48">
        <f>PRODUCT(H6+T6)</f>
        <v>0</v>
      </c>
      <c r="I10" s="48">
        <f>PRODUCT(I6+U6)</f>
        <v>0</v>
      </c>
      <c r="J10" s="65">
        <v>0</v>
      </c>
      <c r="K10" s="16">
        <f>PRODUCT(K6+W6)</f>
        <v>0</v>
      </c>
      <c r="L10" s="54">
        <v>0</v>
      </c>
      <c r="M10" s="54">
        <v>0</v>
      </c>
      <c r="N10" s="54">
        <v>0</v>
      </c>
      <c r="O10" s="54">
        <v>0</v>
      </c>
      <c r="Q10" s="17"/>
      <c r="R10" s="17"/>
      <c r="S10" s="17"/>
      <c r="T10" s="17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8">
        <f>PRODUCT(AA6+AM6)</f>
        <v>18</v>
      </c>
      <c r="F11" s="48">
        <f>PRODUCT(AB6+AN6)</f>
        <v>0</v>
      </c>
      <c r="G11" s="48">
        <f>PRODUCT(AC6+AO6)</f>
        <v>0</v>
      </c>
      <c r="H11" s="48">
        <f>PRODUCT(AD6+AP6)</f>
        <v>0</v>
      </c>
      <c r="I11" s="48">
        <f>PRODUCT(AE6+AQ6)</f>
        <v>12</v>
      </c>
      <c r="J11" s="65">
        <f>PRODUCT(I11/K11)</f>
        <v>0.35294117647058826</v>
      </c>
      <c r="K11" s="10">
        <f>PRODUCT(AG6+AS6)</f>
        <v>34</v>
      </c>
      <c r="L11" s="54">
        <f>PRODUCT((F11+G11)/E11)</f>
        <v>0</v>
      </c>
      <c r="M11" s="54">
        <f>PRODUCT(H11/E11)</f>
        <v>0</v>
      </c>
      <c r="N11" s="54">
        <f>PRODUCT((F11+G11+H11)/E11)</f>
        <v>0</v>
      </c>
      <c r="O11" s="54">
        <f>PRODUCT(I11/E11)</f>
        <v>0.66666666666666663</v>
      </c>
      <c r="Q11" s="17"/>
      <c r="R11" s="17"/>
      <c r="S11" s="16"/>
      <c r="T11" s="16"/>
      <c r="U11" s="10"/>
      <c r="V11" s="10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5" t="s">
        <v>13</v>
      </c>
      <c r="C12" s="46"/>
      <c r="D12" s="47"/>
      <c r="E12" s="48">
        <f>SUM(E9:E11)</f>
        <v>18</v>
      </c>
      <c r="F12" s="48">
        <f t="shared" ref="F12:I12" si="0">SUM(F9:F11)</f>
        <v>0</v>
      </c>
      <c r="G12" s="48">
        <f t="shared" si="0"/>
        <v>0</v>
      </c>
      <c r="H12" s="48">
        <f t="shared" si="0"/>
        <v>0</v>
      </c>
      <c r="I12" s="48">
        <f t="shared" si="0"/>
        <v>12</v>
      </c>
      <c r="J12" s="65">
        <f>PRODUCT(I12/K12)</f>
        <v>0.35294117647058826</v>
      </c>
      <c r="K12" s="16">
        <f>SUM(K9:K11)</f>
        <v>34</v>
      </c>
      <c r="L12" s="54">
        <f>PRODUCT((F12+G12)/E12)</f>
        <v>0</v>
      </c>
      <c r="M12" s="54">
        <f>PRODUCT(H12/E12)</f>
        <v>0</v>
      </c>
      <c r="N12" s="54">
        <f>PRODUCT((F12+G12+H12)/E12)</f>
        <v>0</v>
      </c>
      <c r="O12" s="54">
        <f>PRODUCT(I12/E12)</f>
        <v>0.66666666666666663</v>
      </c>
      <c r="Q12" s="10"/>
      <c r="R12" s="10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H51" s="16"/>
      <c r="AI51" s="16"/>
      <c r="AJ51" s="16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H52" s="16"/>
      <c r="AI52" s="16"/>
      <c r="AJ52" s="16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H53" s="16"/>
      <c r="AI53" s="16"/>
      <c r="AJ53" s="16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H54" s="16"/>
      <c r="AI54" s="16"/>
      <c r="AJ54" s="16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H55" s="16"/>
      <c r="AI55" s="16"/>
      <c r="AJ55" s="16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H56" s="16"/>
      <c r="AI56" s="16"/>
      <c r="AJ56" s="16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H57" s="16"/>
      <c r="AI57" s="16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H58" s="16"/>
      <c r="AI58" s="16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H59" s="16"/>
      <c r="AI59" s="16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H60" s="16"/>
      <c r="AI60" s="16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H61" s="16"/>
      <c r="AI61" s="16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H62" s="16"/>
      <c r="AI62" s="16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H63" s="16"/>
      <c r="AI63" s="16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H64" s="16"/>
      <c r="AI64" s="16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H65" s="16"/>
      <c r="AI65" s="16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H66" s="16"/>
      <c r="AI66" s="16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H67" s="16"/>
      <c r="AI67" s="16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H68" s="16"/>
      <c r="AI68" s="16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H69" s="16"/>
      <c r="AI69" s="16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H70" s="16"/>
      <c r="AI70" s="16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H71" s="16"/>
      <c r="AI71" s="16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H72" s="16"/>
      <c r="AI72" s="16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H73" s="16"/>
      <c r="AI73" s="16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H74" s="16"/>
      <c r="AI74" s="16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H75" s="16"/>
      <c r="AI75" s="16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H76" s="16"/>
      <c r="AI76" s="16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H77" s="16"/>
      <c r="AI77" s="16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H78" s="16"/>
      <c r="AI78" s="16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H79" s="16"/>
      <c r="AI79" s="16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H80" s="16"/>
      <c r="AI80" s="16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H81" s="16"/>
      <c r="AI81" s="16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H82" s="16"/>
      <c r="AI82" s="16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H83" s="16"/>
      <c r="AI83" s="16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H84" s="16"/>
      <c r="AI84" s="16"/>
      <c r="AJ84" s="16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H85" s="16"/>
      <c r="AI85" s="16"/>
      <c r="AJ85" s="16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H86" s="16"/>
      <c r="AI86" s="16"/>
      <c r="AJ86" s="16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H87" s="16"/>
      <c r="AI87" s="16"/>
      <c r="AJ87" s="16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H88" s="16"/>
      <c r="AI88" s="16"/>
      <c r="AJ88" s="16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H89" s="16"/>
      <c r="AI89" s="16"/>
      <c r="AJ89" s="16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H90" s="16"/>
      <c r="AI90" s="16"/>
      <c r="AJ90" s="16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H91" s="16"/>
      <c r="AI91" s="16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H92" s="16"/>
      <c r="AI92" s="16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H93" s="16"/>
      <c r="AI93" s="16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H94" s="16"/>
      <c r="AI94" s="16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H95" s="16"/>
      <c r="AI95" s="16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H96" s="16"/>
      <c r="AI96" s="16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H97" s="16"/>
      <c r="AI97" s="16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H98" s="16"/>
      <c r="AI98" s="16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H99" s="16"/>
      <c r="AI99" s="16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H100" s="16"/>
      <c r="AI100" s="16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H101" s="16"/>
      <c r="AI101" s="16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H102" s="16"/>
      <c r="AI102" s="16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H103" s="16"/>
      <c r="AI103" s="16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H104" s="16"/>
      <c r="AI104" s="16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H105" s="16"/>
      <c r="AI105" s="16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H106" s="16"/>
      <c r="AI106" s="16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H107" s="16"/>
      <c r="AI107" s="16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H108" s="16"/>
      <c r="AI108" s="16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H109" s="16"/>
      <c r="AI109" s="16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H110" s="16"/>
      <c r="AI110" s="16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H111" s="16"/>
      <c r="AI111" s="16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H112" s="16"/>
      <c r="AI112" s="16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H113" s="16"/>
      <c r="AI113" s="16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H114" s="16"/>
      <c r="AI114" s="16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H115" s="16"/>
      <c r="AI115" s="16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H116" s="16"/>
      <c r="AI116" s="16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H117" s="16"/>
      <c r="AI117" s="16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H118" s="16"/>
      <c r="AI118" s="16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H119" s="16"/>
      <c r="AI119" s="16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H120" s="16"/>
      <c r="AI120" s="16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H121" s="16"/>
      <c r="AI121" s="16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H122" s="16"/>
      <c r="AI122" s="16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H123" s="16"/>
      <c r="AI123" s="16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H124" s="16"/>
      <c r="AI124" s="16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H125" s="16"/>
      <c r="AI125" s="16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H126" s="16"/>
      <c r="AI126" s="16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H127" s="16"/>
      <c r="AI127" s="16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H128" s="16"/>
      <c r="AI128" s="16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H129" s="16"/>
      <c r="AI129" s="16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H130" s="16"/>
      <c r="AI130" s="16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H131" s="16"/>
      <c r="AI131" s="16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H132" s="16"/>
      <c r="AI132" s="16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H133" s="16"/>
      <c r="AI133" s="16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H134" s="16"/>
      <c r="AI134" s="16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H135" s="16"/>
      <c r="AI135" s="16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H136" s="16"/>
      <c r="AI136" s="16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H137" s="16"/>
      <c r="AI137" s="16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H138" s="16"/>
      <c r="AI138" s="16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H139" s="16"/>
      <c r="AI139" s="16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H140" s="16"/>
      <c r="AI140" s="16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H141" s="16"/>
      <c r="AI141" s="16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H142" s="16"/>
      <c r="AI142" s="16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H143" s="16"/>
      <c r="AI143" s="16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H144" s="16"/>
      <c r="AI144" s="16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H145" s="16"/>
      <c r="AI145" s="16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H146" s="16"/>
      <c r="AI146" s="16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H147" s="16"/>
      <c r="AI147" s="16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H148" s="16"/>
      <c r="AI148" s="16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H149" s="16"/>
      <c r="AI149" s="16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H150" s="16"/>
      <c r="AI150" s="16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H151" s="16"/>
      <c r="AI151" s="16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H152" s="16"/>
      <c r="AI152" s="16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H153" s="16"/>
      <c r="AI153" s="16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H154" s="16"/>
      <c r="AI154" s="16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H155" s="16"/>
      <c r="AI155" s="16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H156" s="16"/>
      <c r="AI156" s="16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H157" s="16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H158" s="16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H159" s="16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H160" s="16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H161" s="16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H162" s="16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H163" s="16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H164" s="16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H165" s="16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H166" s="16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H167" s="16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H168" s="16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H169" s="16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H170" s="16"/>
      <c r="AI170" s="16"/>
      <c r="AJ170" s="16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H171" s="16"/>
      <c r="AI171" s="16"/>
      <c r="AJ171" s="16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H172" s="16"/>
      <c r="AI172" s="16"/>
      <c r="AJ172" s="16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H173" s="16"/>
      <c r="AI173" s="16"/>
      <c r="AJ173" s="16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H174" s="16"/>
      <c r="AI174" s="16"/>
      <c r="AJ174" s="16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H175" s="16"/>
      <c r="AI175" s="16"/>
      <c r="AJ175" s="16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H176" s="16"/>
      <c r="AI176" s="16"/>
      <c r="AJ176" s="16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H177" s="10"/>
      <c r="AI177" s="10"/>
      <c r="AJ177" s="10"/>
      <c r="AK177" s="10"/>
      <c r="AL177" s="10"/>
    </row>
    <row r="178" spans="12:38" x14ac:dyDescent="0.25"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</row>
    <row r="179" spans="12:38" x14ac:dyDescent="0.25"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</row>
    <row r="180" spans="12:38" x14ac:dyDescent="0.25"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</row>
    <row r="181" spans="12:38" x14ac:dyDescent="0.25"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</row>
    <row r="182" spans="12:38" x14ac:dyDescent="0.25"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</row>
    <row r="183" spans="12:38" x14ac:dyDescent="0.25"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</row>
    <row r="184" spans="12:38" x14ac:dyDescent="0.25"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</row>
    <row r="185" spans="12:38" x14ac:dyDescent="0.25"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2018-09-03T21:39:30Z</dcterms:modified>
</cp:coreProperties>
</file>